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neza\Documents\AGNEZA\DJEČJI VRTIĆ CARIĆ\ISPLATA SREDSTAVA- 2024\"/>
    </mc:Choice>
  </mc:AlternateContent>
  <xr:revisionPtr revIDLastSave="0" documentId="8_{78BEF4A3-CE65-41A1-AF59-B2A7D0A14170}" xr6:coauthVersionLast="47" xr6:coauthVersionMax="47" xr10:uidLastSave="{00000000-0000-0000-0000-000000000000}"/>
  <bookViews>
    <workbookView xWindow="-120" yWindow="-120" windowWidth="29040" windowHeight="15720" activeTab="1" xr2:uid="{EBEC4D23-2C79-4044-B065-DB4AA1A6EF2D}"/>
  </bookViews>
  <sheets>
    <sheet name="RAČUNI" sheetId="5" r:id="rId1"/>
    <sheet name="OSTALE ISPLAT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8" i="5" l="1"/>
  <c r="E48" i="5"/>
  <c r="E41" i="5"/>
  <c r="E34" i="5"/>
  <c r="E31" i="5"/>
  <c r="E28" i="5"/>
  <c r="E21" i="5"/>
  <c r="E13" i="5"/>
  <c r="E10" i="5"/>
  <c r="E7" i="5"/>
  <c r="A10" i="2"/>
</calcChain>
</file>

<file path=xl/sharedStrings.xml><?xml version="1.0" encoding="utf-8"?>
<sst xmlns="http://schemas.openxmlformats.org/spreadsheetml/2006/main" count="265" uniqueCount="155">
  <si>
    <t>NAZIV PRIMATELJA</t>
  </si>
  <si>
    <t>OIB PRIMATELJA</t>
  </si>
  <si>
    <t>SJEDIŠTE/ PREBIVALIŠTE PRIMATELJA</t>
  </si>
  <si>
    <t>VRSTA RASHODA/IZDATKA</t>
  </si>
  <si>
    <t>REDNI BROJ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</si>
  <si>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</si>
  <si>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</si>
  <si>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</si>
  <si>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</si>
  <si>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</si>
  <si>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</si>
  <si>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</si>
  <si>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</si>
  <si>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</si>
  <si>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</si>
  <si>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</si>
  <si>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</si>
  <si>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</si>
  <si>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</si>
  <si>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</si>
  <si>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</si>
  <si>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</si>
  <si>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</si>
  <si>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ISPLAĆENI IZNOS</t>
  </si>
  <si>
    <t>3111 Plaće za redovan rad</t>
  </si>
  <si>
    <t>3121 Ostali rashodi za zaposlene</t>
  </si>
  <si>
    <t>3132 Doprinosi za obvezno zdravstveno osiguranje</t>
  </si>
  <si>
    <t>3212 Naknade za prijevoz</t>
  </si>
  <si>
    <t>NAZIV ISPLATITELJA: DJEČJI VRTIĆ CARIĆ, NOVALJA - Kategorija 1 primatelja</t>
  </si>
  <si>
    <t>NAZIV ISPLATITELJA: DJEČJI VRTIĆ CARIĆ, NOVALJA - Kategorija 2 primatelja</t>
  </si>
  <si>
    <t>TRGOVINA MARKO</t>
  </si>
  <si>
    <t>NOVALJA</t>
  </si>
  <si>
    <t>EVOLVA D.O.O.</t>
  </si>
  <si>
    <t>HEP-OPSKRBA D.O.O.</t>
  </si>
  <si>
    <t>ARBUROŽA D.O.O.</t>
  </si>
  <si>
    <t>HRVATSKI TELEKOM D.D.</t>
  </si>
  <si>
    <t>NOVALIS D.O.O.</t>
  </si>
  <si>
    <t>ZAVOD ZA ZAŠTITU NA RADU D.O.O.</t>
  </si>
  <si>
    <t>LEDO PLUS D.O.O.</t>
  </si>
  <si>
    <t>VINDIJA D.D.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</si>
  <si>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</si>
  <si>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</si>
  <si>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</si>
  <si>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</si>
  <si>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</si>
  <si>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</si>
  <si>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</si>
  <si>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</si>
  <si>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</si>
  <si>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</si>
  <si>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</si>
  <si>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</si>
  <si>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</si>
  <si>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</si>
  <si>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</si>
  <si>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3231 Usluge telefona, pošte i prijevoza</t>
  </si>
  <si>
    <t>81793146560</t>
  </si>
  <si>
    <t>ZAGREB</t>
  </si>
  <si>
    <t>44138062462</t>
  </si>
  <si>
    <t>VARAŽDIN</t>
  </si>
  <si>
    <t>3222 Materijal i sirovine</t>
  </si>
  <si>
    <t>3238 Računalne usluge</t>
  </si>
  <si>
    <t>3224 Materijal i dijelovi za tekuće i investicijsko održavanje</t>
  </si>
  <si>
    <t>3221 Uredski materijal i ostali materijalni rashodi</t>
  </si>
  <si>
    <t>3232 Usluge tekućeg i investicijskog održavanja</t>
  </si>
  <si>
    <t>GDPR</t>
  </si>
  <si>
    <t>ZADAR</t>
  </si>
  <si>
    <t>07179054100</t>
  </si>
  <si>
    <t>00106585846</t>
  </si>
  <si>
    <t>RIJEKA</t>
  </si>
  <si>
    <t>BITBYTE, OBRT ZA IT USLUGE, VL. MIROSLAV PERANIĆ</t>
  </si>
  <si>
    <t>17358634560</t>
  </si>
  <si>
    <t>85821130368</t>
  </si>
  <si>
    <t>3299 Ostali nespomenuti rashodi poslovanja</t>
  </si>
  <si>
    <t>65785118677</t>
  </si>
  <si>
    <t>3234 Komunalne usluge</t>
  </si>
  <si>
    <t>27215039100</t>
  </si>
  <si>
    <t>FINANCIJSKA AGENCIJA</t>
  </si>
  <si>
    <t>3431 Bankarske usluge i usluge platnog prometa</t>
  </si>
  <si>
    <t>87311810356</t>
  </si>
  <si>
    <t>VELIKA GORICA</t>
  </si>
  <si>
    <t>77990604256</t>
  </si>
  <si>
    <t>63073332379</t>
  </si>
  <si>
    <t>3223 Energija</t>
  </si>
  <si>
    <t>3211 Službena putovanja</t>
  </si>
  <si>
    <t>SAMIRIĆ D.O.O.</t>
  </si>
  <si>
    <t>02535697732</t>
  </si>
  <si>
    <t>FINANCIJSKA AGENCIJA UKUPNO</t>
  </si>
  <si>
    <t>NOVALIS D.O.O. UKUPNO</t>
  </si>
  <si>
    <t>TVORNICA KRUHA ZADAR</t>
  </si>
  <si>
    <t>HP-HRVATSKA POŠTA D.D.</t>
  </si>
  <si>
    <t>INA - INDUSTRIJA NAFTE D.D.</t>
  </si>
  <si>
    <t>27759560625</t>
  </si>
  <si>
    <t>3236 Zdravstvene i veterinarske usluge</t>
  </si>
  <si>
    <t>PBZ D.D. - CENTAR DALMACIJA SJEVER</t>
  </si>
  <si>
    <t>DRŽAVNI PRORAČUN</t>
  </si>
  <si>
    <t>3295 Pristojbe i naknade</t>
  </si>
  <si>
    <t>TAPESS D.O.O.</t>
  </si>
  <si>
    <t>22248533094</t>
  </si>
  <si>
    <t>KUKULJANOVO</t>
  </si>
  <si>
    <t>ZLOKOM D.O.O.</t>
  </si>
  <si>
    <t>MEDICINA RADA I SPORTA</t>
  </si>
  <si>
    <t>JAVNI BILJEŽNIK VERA MARČINA</t>
  </si>
  <si>
    <t>82045476980</t>
  </si>
  <si>
    <t>MESARNICA IKIĆ, MESARSKO-TRGOVAČKI OBRT, VL. MATE IKIĆ</t>
  </si>
  <si>
    <t>16055059018</t>
  </si>
  <si>
    <t>SVETA NEDJELJA</t>
  </si>
  <si>
    <t>INFORMACIJA O TROŠENJU SREDSTAVA ZA SVIBANJ 2024. GODINE</t>
  </si>
  <si>
    <t>UKUPNO ZA SVIBANJ 2024.</t>
  </si>
  <si>
    <t>JAVNI BILJEŽNIK JELENA SKOBLAR</t>
  </si>
  <si>
    <t>FINA GOTOVINSKI SERVSI D.O.O.</t>
  </si>
  <si>
    <t>JAVNI BILJEŽNIK EMIL BRKIĆ</t>
  </si>
  <si>
    <t xml:space="preserve">PEVEX D.D. </t>
  </si>
  <si>
    <t>73660371074</t>
  </si>
  <si>
    <t>SESVETE</t>
  </si>
  <si>
    <t>38998363985</t>
  </si>
  <si>
    <t>Ž.I.R. KOMERC D.O.O.</t>
  </si>
  <si>
    <t>ANTONIO TOURS</t>
  </si>
  <si>
    <t>3239 Ostale usluge</t>
  </si>
  <si>
    <t>JAVNI BILJEŽNIK KATARINA OGUIĆ</t>
  </si>
  <si>
    <t>JAVNI BILJEŽNIK IVANA ŽUPAN</t>
  </si>
  <si>
    <t>JAVNI BILJEŽNIK ZORANA BRČIĆ</t>
  </si>
  <si>
    <t>TEXTILIEN UND NON-FOOD D.O.O. - KIK TRGOVINA</t>
  </si>
  <si>
    <t>ZAPREŠIĆ</t>
  </si>
  <si>
    <t>17631575832</t>
  </si>
  <si>
    <t>UNIKOMERC UVOZ D.O.O.</t>
  </si>
  <si>
    <t>4227 Uređaji, strojevi i oprema za ostale namjene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</si>
  <si>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</si>
  <si>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</si>
  <si>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</si>
  <si>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</si>
  <si>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</si>
  <si>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</si>
  <si>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</si>
  <si>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</si>
  <si>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</si>
  <si>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</si>
  <si>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</si>
  <si>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</si>
  <si>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</si>
  <si>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</si>
  <si>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</si>
  <si>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ZAVOD ZA HITNU MEDICINU LSŽ</t>
  </si>
  <si>
    <t>98488701478</t>
  </si>
  <si>
    <t>GOSPIĆ</t>
  </si>
  <si>
    <t>BAUHAUS-ZAGREB, KOMANDITNO DRUŠTVO ZA TRGOVINU I USLUGE</t>
  </si>
  <si>
    <t>71642207963</t>
  </si>
  <si>
    <t>VINDIJA D.D. UKUPNO</t>
  </si>
  <si>
    <t>TAPESS D.O.O. UKUPNO</t>
  </si>
  <si>
    <t>HRVATSKI TELEKOM D.D. UKUPNO</t>
  </si>
  <si>
    <t>ZAVOD ZA ZAŠTITU NA RADU D.O.O. UKUPNO</t>
  </si>
  <si>
    <t>LEDO PLUS D.O.O. UKUPNO</t>
  </si>
  <si>
    <t>MESARNICA IKIĆ UKUPNO</t>
  </si>
  <si>
    <t>BITBYTE, OBRT ZA IT USLUGE UKUPNO</t>
  </si>
  <si>
    <t>ARBUROŽA D.O.O. 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</si>
</sst>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1A]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B4C6E7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vertical="center" wrapText="1"/>
    </xf>
    <xf numFmtId="0" fontId="6" fillId="0" borderId="0" xfId="0" applyFont="1"/>
    <xf numFmtId="0" fontId="5" fillId="5" borderId="1" xfId="0" applyFont="1" applyFill="1" applyBorder="1" applyAlignment="1">
      <alignment vertical="center" wrapText="1"/>
    </xf>
    <xf numFmtId="164" fontId="1" fillId="5" borderId="1" xfId="0" applyNumberFormat="1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vertical="center"/>
    </xf>
    <xf numFmtId="164" fontId="3" fillId="6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164" fontId="0" fillId="0" borderId="1" xfId="0" applyNumberFormat="1" applyBorder="1" applyAlignment="1">
      <alignment horizontal="right" vertical="center" wrapText="1"/>
    </xf>
    <xf numFmtId="164" fontId="0" fillId="0" borderId="0" xfId="0" applyNumberFormat="1"/>
    <xf numFmtId="0" fontId="0" fillId="0" borderId="1" xfId="0" applyBorder="1" applyAlignment="1">
      <alignment horizontal="center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7" fillId="5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164" fontId="7" fillId="5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wrapText="1"/>
    </xf>
    <xf numFmtId="164" fontId="5" fillId="0" borderId="0" xfId="0" applyNumberFormat="1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84C96-A2E2-4D56-98F9-01FBAE691EAE}">
  <dimension ref="A1:H215"/>
  <sheetViews>
    <sheetView topLeftCell="A64" zoomScale="120" zoomScaleNormal="120" workbookViewId="0">
      <selection activeCell="B94" sqref="B94"/>
    </sheetView>
  </sheetViews>
  <sheetFormatPr defaultRowHeight="15" x14ac:dyDescent="0.25"/>
  <cols>
    <col min="1" max="1" width="6.5703125" customWidth="1"/>
    <col min="2" max="2" width="33.28515625" customWidth="1"/>
    <col min="3" max="3" width="18" style="5" customWidth="1"/>
    <col min="4" max="4" width="18.140625" style="5" customWidth="1"/>
    <col min="5" max="5" width="14.28515625" customWidth="1"/>
    <col min="6" max="6" width="31.42578125" style="6" customWidth="1"/>
    <col min="7" max="7" width="5.85546875" customWidth="1"/>
    <col min="8" max="8" width="12.85546875" customWidth="1"/>
  </cols>
  <sheetData>
    <row r="1" spans="1:8" ht="15.75" x14ac:dyDescent="0.25">
      <c r="A1" s="29" t="s">
        <v>28</v>
      </c>
      <c r="B1" s="29"/>
      <c r="C1" s="29"/>
      <c r="D1" s="29"/>
      <c r="E1" s="29"/>
      <c r="F1" s="29"/>
    </row>
    <row r="2" spans="1:8" ht="15.75" x14ac:dyDescent="0.25">
      <c r="A2" s="29" t="s">
        <v>107</v>
      </c>
      <c r="B2" s="29"/>
      <c r="C2" s="29"/>
      <c r="D2" s="29"/>
      <c r="E2" s="29"/>
      <c r="F2" s="29"/>
    </row>
    <row r="3" spans="1:8" ht="45" x14ac:dyDescent="0.25">
      <c r="A3" s="1" t="s">
        <v>4</v>
      </c>
      <c r="B3" s="1" t="s">
        <v>0</v>
      </c>
      <c r="C3" s="1" t="s">
        <v>1</v>
      </c>
      <c r="D3" s="1" t="s">
        <v>2</v>
      </c>
      <c r="E3" s="4" t="s">
        <v>23</v>
      </c>
      <c r="F3" s="1" t="s">
        <v>3</v>
      </c>
    </row>
    <row r="4" spans="1:8" x14ac:dyDescent="0.25">
      <c r="A4" s="20" t="s">
        <v>5</v>
      </c>
      <c r="B4" s="7" t="s">
        <v>39</v>
      </c>
      <c r="C4" s="22" t="s">
        <v>58</v>
      </c>
      <c r="D4" s="23" t="s">
        <v>59</v>
      </c>
      <c r="E4" s="18">
        <v>165.22</v>
      </c>
      <c r="F4" s="14" t="s">
        <v>60</v>
      </c>
    </row>
    <row r="5" spans="1:8" x14ac:dyDescent="0.25">
      <c r="A5" s="20" t="s">
        <v>6</v>
      </c>
      <c r="B5" s="7" t="s">
        <v>39</v>
      </c>
      <c r="C5" s="22" t="s">
        <v>58</v>
      </c>
      <c r="D5" s="23" t="s">
        <v>59</v>
      </c>
      <c r="E5" s="18">
        <v>119.79</v>
      </c>
      <c r="F5" s="14" t="s">
        <v>60</v>
      </c>
    </row>
    <row r="6" spans="1:8" x14ac:dyDescent="0.25">
      <c r="A6" s="20" t="s">
        <v>7</v>
      </c>
      <c r="B6" s="7" t="s">
        <v>39</v>
      </c>
      <c r="C6" s="22" t="s">
        <v>58</v>
      </c>
      <c r="D6" s="23" t="s">
        <v>59</v>
      </c>
      <c r="E6" s="18">
        <v>103.74</v>
      </c>
      <c r="F6" s="14" t="s">
        <v>60</v>
      </c>
    </row>
    <row r="7" spans="1:8" x14ac:dyDescent="0.25">
      <c r="A7" s="30" t="s">
        <v>147</v>
      </c>
      <c r="B7" s="31"/>
      <c r="C7" s="24"/>
      <c r="D7" s="25"/>
      <c r="E7" s="26">
        <f>SUM(E4:E6)</f>
        <v>388.75</v>
      </c>
      <c r="F7" s="12"/>
    </row>
    <row r="8" spans="1:8" ht="30" x14ac:dyDescent="0.25">
      <c r="A8" s="20" t="s">
        <v>8</v>
      </c>
      <c r="B8" s="7" t="s">
        <v>97</v>
      </c>
      <c r="C8" s="22" t="s">
        <v>98</v>
      </c>
      <c r="D8" s="23" t="s">
        <v>99</v>
      </c>
      <c r="E8" s="18">
        <v>1644.55</v>
      </c>
      <c r="F8" s="7" t="s">
        <v>63</v>
      </c>
      <c r="H8" s="16"/>
    </row>
    <row r="9" spans="1:8" ht="30" x14ac:dyDescent="0.25">
      <c r="A9" s="20" t="s">
        <v>9</v>
      </c>
      <c r="B9" s="7" t="s">
        <v>97</v>
      </c>
      <c r="C9" s="22" t="s">
        <v>98</v>
      </c>
      <c r="D9" s="23" t="s">
        <v>99</v>
      </c>
      <c r="E9" s="18">
        <v>51.38</v>
      </c>
      <c r="F9" s="7" t="s">
        <v>63</v>
      </c>
      <c r="H9" s="16"/>
    </row>
    <row r="10" spans="1:8" x14ac:dyDescent="0.25">
      <c r="A10" s="30" t="s">
        <v>148</v>
      </c>
      <c r="B10" s="31"/>
      <c r="C10" s="24"/>
      <c r="D10" s="25"/>
      <c r="E10" s="26">
        <f>SUM(E8:E9)</f>
        <v>1695.93</v>
      </c>
      <c r="F10" s="27"/>
      <c r="H10" s="16"/>
    </row>
    <row r="11" spans="1:8" ht="30" x14ac:dyDescent="0.25">
      <c r="A11" s="20" t="s">
        <v>10</v>
      </c>
      <c r="B11" s="7" t="s">
        <v>37</v>
      </c>
      <c r="C11" s="22" t="s">
        <v>68</v>
      </c>
      <c r="D11" s="23" t="s">
        <v>69</v>
      </c>
      <c r="E11" s="18">
        <v>130.86000000000001</v>
      </c>
      <c r="F11" s="7" t="s">
        <v>64</v>
      </c>
    </row>
    <row r="12" spans="1:8" ht="30" x14ac:dyDescent="0.25">
      <c r="A12" s="20" t="s">
        <v>11</v>
      </c>
      <c r="B12" s="7" t="s">
        <v>37</v>
      </c>
      <c r="C12" s="22" t="s">
        <v>68</v>
      </c>
      <c r="D12" s="23" t="s">
        <v>69</v>
      </c>
      <c r="E12" s="18">
        <v>8.3000000000000007</v>
      </c>
      <c r="F12" s="7" t="s">
        <v>64</v>
      </c>
    </row>
    <row r="13" spans="1:8" x14ac:dyDescent="0.25">
      <c r="A13" s="30" t="s">
        <v>150</v>
      </c>
      <c r="B13" s="31"/>
      <c r="C13" s="24"/>
      <c r="D13" s="25"/>
      <c r="E13" s="26">
        <f>SUM(E11:E12)</f>
        <v>139.16000000000003</v>
      </c>
      <c r="F13" s="27"/>
    </row>
    <row r="14" spans="1:8" x14ac:dyDescent="0.25">
      <c r="A14" s="20" t="s">
        <v>12</v>
      </c>
      <c r="B14" s="7" t="s">
        <v>100</v>
      </c>
      <c r="C14" s="22" t="s">
        <v>105</v>
      </c>
      <c r="D14" s="23" t="s">
        <v>106</v>
      </c>
      <c r="E14" s="18">
        <v>184</v>
      </c>
      <c r="F14" s="14" t="s">
        <v>60</v>
      </c>
    </row>
    <row r="15" spans="1:8" ht="30" x14ac:dyDescent="0.25">
      <c r="A15" s="20" t="s">
        <v>13</v>
      </c>
      <c r="B15" s="7" t="s">
        <v>94</v>
      </c>
      <c r="C15" s="22" t="s">
        <v>86</v>
      </c>
      <c r="D15" s="23" t="s">
        <v>66</v>
      </c>
      <c r="E15" s="18">
        <v>69.67</v>
      </c>
      <c r="F15" s="7" t="s">
        <v>78</v>
      </c>
    </row>
    <row r="16" spans="1:8" x14ac:dyDescent="0.25">
      <c r="A16" s="20" t="s">
        <v>14</v>
      </c>
      <c r="B16" s="7" t="s">
        <v>91</v>
      </c>
      <c r="C16" s="22" t="s">
        <v>92</v>
      </c>
      <c r="D16" s="23" t="s">
        <v>57</v>
      </c>
      <c r="E16" s="18">
        <v>47.08</v>
      </c>
      <c r="F16" s="14" t="s">
        <v>83</v>
      </c>
    </row>
    <row r="17" spans="1:6" x14ac:dyDescent="0.25">
      <c r="A17" s="20" t="s">
        <v>15</v>
      </c>
      <c r="B17" s="7" t="s">
        <v>89</v>
      </c>
      <c r="C17" s="23">
        <v>90373162012</v>
      </c>
      <c r="D17" s="23" t="s">
        <v>66</v>
      </c>
      <c r="E17" s="18">
        <v>138.15</v>
      </c>
      <c r="F17" s="14" t="s">
        <v>60</v>
      </c>
    </row>
    <row r="18" spans="1:6" ht="30" x14ac:dyDescent="0.25">
      <c r="A18" s="20" t="s">
        <v>16</v>
      </c>
      <c r="B18" s="7" t="s">
        <v>35</v>
      </c>
      <c r="C18" s="22" t="s">
        <v>56</v>
      </c>
      <c r="D18" s="23" t="s">
        <v>57</v>
      </c>
      <c r="E18" s="18">
        <v>64.88</v>
      </c>
      <c r="F18" s="7" t="s">
        <v>55</v>
      </c>
    </row>
    <row r="19" spans="1:6" ht="30" x14ac:dyDescent="0.25">
      <c r="A19" s="20" t="s">
        <v>17</v>
      </c>
      <c r="B19" s="7" t="s">
        <v>35</v>
      </c>
      <c r="C19" s="22" t="s">
        <v>56</v>
      </c>
      <c r="D19" s="23" t="s">
        <v>57</v>
      </c>
      <c r="E19" s="18">
        <v>20.350000000000001</v>
      </c>
      <c r="F19" s="7" t="s">
        <v>55</v>
      </c>
    </row>
    <row r="20" spans="1:6" ht="30" x14ac:dyDescent="0.25">
      <c r="A20" s="20" t="s">
        <v>18</v>
      </c>
      <c r="B20" s="7" t="s">
        <v>35</v>
      </c>
      <c r="C20" s="22" t="s">
        <v>56</v>
      </c>
      <c r="D20" s="23" t="s">
        <v>57</v>
      </c>
      <c r="E20" s="18">
        <v>26.3</v>
      </c>
      <c r="F20" s="7" t="s">
        <v>55</v>
      </c>
    </row>
    <row r="21" spans="1:6" x14ac:dyDescent="0.25">
      <c r="A21" s="30" t="s">
        <v>149</v>
      </c>
      <c r="B21" s="31"/>
      <c r="C21" s="24"/>
      <c r="D21" s="25"/>
      <c r="E21" s="26">
        <f>SUM(E18:E20)</f>
        <v>111.52999999999999</v>
      </c>
      <c r="F21" s="27"/>
    </row>
    <row r="22" spans="1:6" x14ac:dyDescent="0.25">
      <c r="A22" s="20" t="s">
        <v>19</v>
      </c>
      <c r="B22" s="7" t="s">
        <v>85</v>
      </c>
      <c r="C22" s="23">
        <v>17091086337</v>
      </c>
      <c r="D22" s="23" t="s">
        <v>66</v>
      </c>
      <c r="E22" s="18">
        <v>796.94</v>
      </c>
      <c r="F22" s="14" t="s">
        <v>60</v>
      </c>
    </row>
    <row r="23" spans="1:6" x14ac:dyDescent="0.25">
      <c r="A23" s="20" t="s">
        <v>20</v>
      </c>
      <c r="B23" s="7" t="s">
        <v>32</v>
      </c>
      <c r="C23" s="22" t="s">
        <v>81</v>
      </c>
      <c r="D23" s="23" t="s">
        <v>59</v>
      </c>
      <c r="E23" s="18">
        <v>31.19</v>
      </c>
      <c r="F23" s="7" t="s">
        <v>61</v>
      </c>
    </row>
    <row r="24" spans="1:6" x14ac:dyDescent="0.25">
      <c r="A24" s="20" t="s">
        <v>21</v>
      </c>
      <c r="B24" s="7" t="s">
        <v>102</v>
      </c>
      <c r="C24" s="22" t="s">
        <v>65</v>
      </c>
      <c r="D24" s="23" t="s">
        <v>65</v>
      </c>
      <c r="E24" s="18">
        <v>25</v>
      </c>
      <c r="F24" s="14" t="s">
        <v>96</v>
      </c>
    </row>
    <row r="25" spans="1:6" ht="30" x14ac:dyDescent="0.25">
      <c r="A25" s="20" t="s">
        <v>22</v>
      </c>
      <c r="B25" s="7" t="s">
        <v>101</v>
      </c>
      <c r="C25" s="22" t="s">
        <v>103</v>
      </c>
      <c r="D25" s="23" t="s">
        <v>66</v>
      </c>
      <c r="E25" s="18">
        <v>158.13999999999999</v>
      </c>
      <c r="F25" s="7" t="s">
        <v>93</v>
      </c>
    </row>
    <row r="26" spans="1:6" x14ac:dyDescent="0.25">
      <c r="A26" s="20" t="s">
        <v>40</v>
      </c>
      <c r="B26" s="7" t="s">
        <v>38</v>
      </c>
      <c r="C26" s="22" t="s">
        <v>67</v>
      </c>
      <c r="D26" s="23" t="s">
        <v>57</v>
      </c>
      <c r="E26" s="18">
        <v>99.38</v>
      </c>
      <c r="F26" s="14" t="s">
        <v>60</v>
      </c>
    </row>
    <row r="27" spans="1:6" x14ac:dyDescent="0.25">
      <c r="A27" s="20" t="s">
        <v>41</v>
      </c>
      <c r="B27" s="7" t="s">
        <v>38</v>
      </c>
      <c r="C27" s="22" t="s">
        <v>67</v>
      </c>
      <c r="D27" s="23" t="s">
        <v>57</v>
      </c>
      <c r="E27" s="18">
        <v>102</v>
      </c>
      <c r="F27" s="14" t="s">
        <v>60</v>
      </c>
    </row>
    <row r="28" spans="1:6" x14ac:dyDescent="0.25">
      <c r="A28" s="30" t="s">
        <v>151</v>
      </c>
      <c r="B28" s="31"/>
      <c r="C28" s="24"/>
      <c r="D28" s="25"/>
      <c r="E28" s="26">
        <f>SUM(E26:E27)</f>
        <v>201.38</v>
      </c>
      <c r="F28" s="12"/>
    </row>
    <row r="29" spans="1:6" ht="30" x14ac:dyDescent="0.25">
      <c r="A29" s="20" t="s">
        <v>42</v>
      </c>
      <c r="B29" s="7" t="s">
        <v>104</v>
      </c>
      <c r="C29" s="22" t="s">
        <v>65</v>
      </c>
      <c r="D29" s="23" t="s">
        <v>65</v>
      </c>
      <c r="E29" s="18">
        <v>1511.35</v>
      </c>
      <c r="F29" s="14" t="s">
        <v>60</v>
      </c>
    </row>
    <row r="30" spans="1:6" ht="30" x14ac:dyDescent="0.25">
      <c r="A30" s="20" t="s">
        <v>43</v>
      </c>
      <c r="B30" s="7" t="s">
        <v>104</v>
      </c>
      <c r="C30" s="22" t="s">
        <v>65</v>
      </c>
      <c r="D30" s="23" t="s">
        <v>65</v>
      </c>
      <c r="E30" s="18">
        <v>1202.19</v>
      </c>
      <c r="F30" s="14" t="s">
        <v>60</v>
      </c>
    </row>
    <row r="31" spans="1:6" x14ac:dyDescent="0.25">
      <c r="A31" s="30" t="s">
        <v>152</v>
      </c>
      <c r="B31" s="31"/>
      <c r="C31" s="24"/>
      <c r="D31" s="25"/>
      <c r="E31" s="26">
        <f>SUM(E29:E30)</f>
        <v>2713.54</v>
      </c>
      <c r="F31" s="12"/>
    </row>
    <row r="32" spans="1:6" ht="30" x14ac:dyDescent="0.25">
      <c r="A32" s="20" t="s">
        <v>44</v>
      </c>
      <c r="B32" s="7" t="s">
        <v>70</v>
      </c>
      <c r="C32" s="22" t="s">
        <v>65</v>
      </c>
      <c r="D32" s="23" t="s">
        <v>65</v>
      </c>
      <c r="E32" s="18">
        <v>49.78</v>
      </c>
      <c r="F32" s="7" t="s">
        <v>61</v>
      </c>
    </row>
    <row r="33" spans="1:6" ht="30" x14ac:dyDescent="0.25">
      <c r="A33" s="20" t="s">
        <v>45</v>
      </c>
      <c r="B33" s="7" t="s">
        <v>70</v>
      </c>
      <c r="C33" s="22" t="s">
        <v>65</v>
      </c>
      <c r="D33" s="23" t="s">
        <v>65</v>
      </c>
      <c r="E33" s="18">
        <v>62.5</v>
      </c>
      <c r="F33" s="7" t="s">
        <v>64</v>
      </c>
    </row>
    <row r="34" spans="1:6" x14ac:dyDescent="0.25">
      <c r="A34" s="30" t="s">
        <v>153</v>
      </c>
      <c r="B34" s="31"/>
      <c r="C34" s="24"/>
      <c r="D34" s="25"/>
      <c r="E34" s="26">
        <f>SUM(E32:E33)</f>
        <v>112.28</v>
      </c>
      <c r="F34" s="27"/>
    </row>
    <row r="35" spans="1:6" x14ac:dyDescent="0.25">
      <c r="A35" s="20" t="s">
        <v>46</v>
      </c>
      <c r="B35" s="7" t="s">
        <v>95</v>
      </c>
      <c r="C35" s="22"/>
      <c r="D35" s="23" t="s">
        <v>57</v>
      </c>
      <c r="E35" s="18">
        <v>168</v>
      </c>
      <c r="F35" s="7" t="s">
        <v>96</v>
      </c>
    </row>
    <row r="36" spans="1:6" x14ac:dyDescent="0.25">
      <c r="A36" s="20" t="s">
        <v>47</v>
      </c>
      <c r="B36" s="7" t="s">
        <v>109</v>
      </c>
      <c r="C36" s="22" t="s">
        <v>65</v>
      </c>
      <c r="D36" s="23" t="s">
        <v>65</v>
      </c>
      <c r="E36" s="18">
        <v>12.5</v>
      </c>
      <c r="F36" s="14" t="s">
        <v>96</v>
      </c>
    </row>
    <row r="37" spans="1:6" ht="30" x14ac:dyDescent="0.25">
      <c r="A37" s="20" t="s">
        <v>48</v>
      </c>
      <c r="B37" s="7" t="s">
        <v>110</v>
      </c>
      <c r="C37" s="22" t="s">
        <v>76</v>
      </c>
      <c r="D37" s="23" t="s">
        <v>57</v>
      </c>
      <c r="E37" s="18">
        <v>33.18</v>
      </c>
      <c r="F37" s="7" t="s">
        <v>64</v>
      </c>
    </row>
    <row r="38" spans="1:6" ht="30" x14ac:dyDescent="0.25">
      <c r="A38" s="20" t="s">
        <v>49</v>
      </c>
      <c r="B38" s="7" t="s">
        <v>30</v>
      </c>
      <c r="C38" s="22" t="s">
        <v>71</v>
      </c>
      <c r="D38" s="23" t="s">
        <v>31</v>
      </c>
      <c r="E38" s="18">
        <v>21.56</v>
      </c>
      <c r="F38" s="7" t="s">
        <v>62</v>
      </c>
    </row>
    <row r="39" spans="1:6" x14ac:dyDescent="0.25">
      <c r="A39" s="20" t="s">
        <v>50</v>
      </c>
      <c r="B39" s="7" t="s">
        <v>34</v>
      </c>
      <c r="C39" s="22" t="s">
        <v>74</v>
      </c>
      <c r="D39" s="23" t="s">
        <v>31</v>
      </c>
      <c r="E39" s="18">
        <v>60.09</v>
      </c>
      <c r="F39" s="14" t="s">
        <v>75</v>
      </c>
    </row>
    <row r="40" spans="1:6" x14ac:dyDescent="0.25">
      <c r="A40" s="20" t="s">
        <v>51</v>
      </c>
      <c r="B40" s="7" t="s">
        <v>34</v>
      </c>
      <c r="C40" s="22" t="s">
        <v>74</v>
      </c>
      <c r="D40" s="23" t="s">
        <v>31</v>
      </c>
      <c r="E40" s="18">
        <v>22.65</v>
      </c>
      <c r="F40" s="14" t="s">
        <v>75</v>
      </c>
    </row>
    <row r="41" spans="1:6" x14ac:dyDescent="0.25">
      <c r="A41" s="30" t="s">
        <v>154</v>
      </c>
      <c r="B41" s="31"/>
      <c r="C41" s="24"/>
      <c r="D41" s="25"/>
      <c r="E41" s="26">
        <f>SUM(E39:E40)</f>
        <v>82.740000000000009</v>
      </c>
      <c r="F41" s="12"/>
    </row>
    <row r="42" spans="1:6" x14ac:dyDescent="0.25">
      <c r="A42" s="20" t="s">
        <v>52</v>
      </c>
      <c r="B42" s="7" t="s">
        <v>33</v>
      </c>
      <c r="C42" s="22" t="s">
        <v>82</v>
      </c>
      <c r="D42" s="23" t="s">
        <v>57</v>
      </c>
      <c r="E42" s="18">
        <v>792.81</v>
      </c>
      <c r="F42" s="14" t="s">
        <v>83</v>
      </c>
    </row>
    <row r="43" spans="1:6" x14ac:dyDescent="0.25">
      <c r="A43" s="20" t="s">
        <v>53</v>
      </c>
      <c r="B43" s="7" t="s">
        <v>117</v>
      </c>
      <c r="C43" s="22" t="s">
        <v>65</v>
      </c>
      <c r="D43" s="23" t="s">
        <v>65</v>
      </c>
      <c r="E43" s="18">
        <v>600</v>
      </c>
      <c r="F43" s="14" t="s">
        <v>118</v>
      </c>
    </row>
    <row r="44" spans="1:6" x14ac:dyDescent="0.25">
      <c r="A44" s="20" t="s">
        <v>54</v>
      </c>
      <c r="B44" s="7" t="s">
        <v>111</v>
      </c>
      <c r="C44" s="22" t="s">
        <v>65</v>
      </c>
      <c r="D44" s="23" t="s">
        <v>65</v>
      </c>
      <c r="E44" s="18">
        <v>12.5</v>
      </c>
      <c r="F44" s="14" t="s">
        <v>96</v>
      </c>
    </row>
    <row r="45" spans="1:6" ht="30" x14ac:dyDescent="0.25">
      <c r="A45" s="20" t="s">
        <v>127</v>
      </c>
      <c r="B45" s="7" t="s">
        <v>77</v>
      </c>
      <c r="C45" s="22" t="s">
        <v>72</v>
      </c>
      <c r="D45" s="23" t="s">
        <v>57</v>
      </c>
      <c r="E45" s="18">
        <v>8.3000000000000007</v>
      </c>
      <c r="F45" s="7" t="s">
        <v>78</v>
      </c>
    </row>
    <row r="46" spans="1:6" ht="30" x14ac:dyDescent="0.25">
      <c r="A46" s="20" t="s">
        <v>128</v>
      </c>
      <c r="B46" s="7" t="s">
        <v>77</v>
      </c>
      <c r="C46" s="22" t="s">
        <v>72</v>
      </c>
      <c r="D46" s="23" t="s">
        <v>57</v>
      </c>
      <c r="E46" s="18">
        <v>1.66</v>
      </c>
      <c r="F46" s="7" t="s">
        <v>73</v>
      </c>
    </row>
    <row r="47" spans="1:6" ht="30" x14ac:dyDescent="0.25">
      <c r="A47" s="20" t="s">
        <v>129</v>
      </c>
      <c r="B47" s="7" t="s">
        <v>77</v>
      </c>
      <c r="C47" s="22" t="s">
        <v>72</v>
      </c>
      <c r="D47" s="23" t="s">
        <v>57</v>
      </c>
      <c r="E47" s="18">
        <v>63.59</v>
      </c>
      <c r="F47" s="7" t="s">
        <v>78</v>
      </c>
    </row>
    <row r="48" spans="1:6" x14ac:dyDescent="0.25">
      <c r="A48" s="30" t="s">
        <v>87</v>
      </c>
      <c r="B48" s="31"/>
      <c r="C48" s="24"/>
      <c r="D48" s="25"/>
      <c r="E48" s="26">
        <f>SUM(E45:E47)</f>
        <v>73.550000000000011</v>
      </c>
      <c r="F48" s="27"/>
    </row>
    <row r="49" spans="1:8" ht="30" x14ac:dyDescent="0.25">
      <c r="A49" s="20" t="s">
        <v>130</v>
      </c>
      <c r="B49" s="7" t="s">
        <v>90</v>
      </c>
      <c r="C49" s="22" t="s">
        <v>79</v>
      </c>
      <c r="D49" s="23" t="s">
        <v>80</v>
      </c>
      <c r="E49" s="18">
        <v>3.48</v>
      </c>
      <c r="F49" s="7" t="s">
        <v>55</v>
      </c>
    </row>
    <row r="50" spans="1:8" x14ac:dyDescent="0.25">
      <c r="A50" s="20" t="s">
        <v>131</v>
      </c>
      <c r="B50" s="7" t="s">
        <v>112</v>
      </c>
      <c r="C50" s="22" t="s">
        <v>113</v>
      </c>
      <c r="D50" s="17" t="s">
        <v>114</v>
      </c>
      <c r="E50" s="18">
        <v>23.34</v>
      </c>
      <c r="F50" s="14" t="s">
        <v>60</v>
      </c>
      <c r="H50" s="16"/>
    </row>
    <row r="51" spans="1:8" x14ac:dyDescent="0.25">
      <c r="A51" s="20" t="s">
        <v>132</v>
      </c>
      <c r="B51" s="7" t="s">
        <v>116</v>
      </c>
      <c r="C51" s="22" t="s">
        <v>115</v>
      </c>
      <c r="D51" s="17" t="s">
        <v>66</v>
      </c>
      <c r="E51" s="18">
        <v>10.8</v>
      </c>
      <c r="F51" s="14" t="s">
        <v>60</v>
      </c>
    </row>
    <row r="52" spans="1:8" ht="30" x14ac:dyDescent="0.25">
      <c r="A52" s="20" t="s">
        <v>133</v>
      </c>
      <c r="B52" s="7" t="s">
        <v>145</v>
      </c>
      <c r="C52" s="22" t="s">
        <v>146</v>
      </c>
      <c r="D52" s="23" t="s">
        <v>57</v>
      </c>
      <c r="E52" s="18">
        <v>329.95</v>
      </c>
      <c r="F52" s="7" t="s">
        <v>126</v>
      </c>
    </row>
    <row r="53" spans="1:8" x14ac:dyDescent="0.25">
      <c r="A53" s="20" t="s">
        <v>134</v>
      </c>
      <c r="B53" s="7" t="s">
        <v>119</v>
      </c>
      <c r="C53" s="22" t="s">
        <v>65</v>
      </c>
      <c r="D53" s="23" t="s">
        <v>65</v>
      </c>
      <c r="E53" s="18">
        <v>12.5</v>
      </c>
      <c r="F53" s="14" t="s">
        <v>96</v>
      </c>
    </row>
    <row r="54" spans="1:8" x14ac:dyDescent="0.25">
      <c r="A54" s="20" t="s">
        <v>135</v>
      </c>
      <c r="B54" s="7" t="s">
        <v>120</v>
      </c>
      <c r="C54" s="22" t="s">
        <v>65</v>
      </c>
      <c r="D54" s="23" t="s">
        <v>65</v>
      </c>
      <c r="E54" s="18">
        <v>12.5</v>
      </c>
      <c r="F54" s="14" t="s">
        <v>96</v>
      </c>
    </row>
    <row r="55" spans="1:8" x14ac:dyDescent="0.25">
      <c r="A55" s="20" t="s">
        <v>136</v>
      </c>
      <c r="B55" s="7" t="s">
        <v>121</v>
      </c>
      <c r="C55" s="22" t="s">
        <v>65</v>
      </c>
      <c r="D55" s="23" t="s">
        <v>65</v>
      </c>
      <c r="E55" s="18">
        <v>12.5</v>
      </c>
      <c r="F55" s="14" t="s">
        <v>96</v>
      </c>
    </row>
    <row r="56" spans="1:8" ht="30" x14ac:dyDescent="0.25">
      <c r="A56" s="20" t="s">
        <v>137</v>
      </c>
      <c r="B56" s="7" t="s">
        <v>36</v>
      </c>
      <c r="C56" s="22" t="s">
        <v>71</v>
      </c>
      <c r="D56" s="23" t="s">
        <v>31</v>
      </c>
      <c r="E56" s="18">
        <v>208.62</v>
      </c>
      <c r="F56" s="7" t="s">
        <v>63</v>
      </c>
    </row>
    <row r="57" spans="1:8" x14ac:dyDescent="0.25">
      <c r="A57" s="20" t="s">
        <v>138</v>
      </c>
      <c r="B57" s="7" t="s">
        <v>36</v>
      </c>
      <c r="C57" s="22" t="s">
        <v>71</v>
      </c>
      <c r="D57" s="23" t="s">
        <v>31</v>
      </c>
      <c r="E57" s="18">
        <v>951.14</v>
      </c>
      <c r="F57" s="14" t="s">
        <v>60</v>
      </c>
    </row>
    <row r="58" spans="1:8" x14ac:dyDescent="0.25">
      <c r="A58" s="30" t="s">
        <v>88</v>
      </c>
      <c r="B58" s="31"/>
      <c r="C58" s="24"/>
      <c r="D58" s="25"/>
      <c r="E58" s="26">
        <f>SUM(E56:E57)</f>
        <v>1159.76</v>
      </c>
      <c r="F58" s="12"/>
    </row>
    <row r="59" spans="1:8" ht="30" x14ac:dyDescent="0.25">
      <c r="A59" s="20" t="s">
        <v>139</v>
      </c>
      <c r="B59" s="21" t="s">
        <v>122</v>
      </c>
      <c r="C59" s="23">
        <v>29471249755</v>
      </c>
      <c r="D59" s="18" t="s">
        <v>123</v>
      </c>
      <c r="E59" s="18">
        <v>24.82</v>
      </c>
      <c r="F59" s="14" t="s">
        <v>60</v>
      </c>
    </row>
    <row r="60" spans="1:8" ht="30" x14ac:dyDescent="0.25">
      <c r="A60" s="20" t="s">
        <v>140</v>
      </c>
      <c r="B60" s="7" t="s">
        <v>125</v>
      </c>
      <c r="C60" s="22" t="s">
        <v>124</v>
      </c>
      <c r="D60" s="23" t="s">
        <v>57</v>
      </c>
      <c r="E60" s="18">
        <v>250.4</v>
      </c>
      <c r="F60" s="19" t="s">
        <v>126</v>
      </c>
    </row>
    <row r="61" spans="1:8" x14ac:dyDescent="0.25">
      <c r="A61" s="20" t="s">
        <v>141</v>
      </c>
      <c r="B61" s="7" t="s">
        <v>142</v>
      </c>
      <c r="C61" s="22" t="s">
        <v>143</v>
      </c>
      <c r="D61" s="23" t="s">
        <v>144</v>
      </c>
      <c r="E61" s="18">
        <v>315</v>
      </c>
      <c r="F61" s="14" t="s">
        <v>118</v>
      </c>
    </row>
    <row r="62" spans="1:8" x14ac:dyDescent="0.25">
      <c r="A62" s="20"/>
      <c r="B62" s="7"/>
      <c r="C62" s="22"/>
      <c r="D62" s="23"/>
      <c r="E62" s="18"/>
      <c r="F62" s="14"/>
    </row>
    <row r="63" spans="1:8" x14ac:dyDescent="0.25">
      <c r="A63" s="28" t="s">
        <v>108</v>
      </c>
      <c r="B63" s="28"/>
      <c r="C63" s="28"/>
      <c r="D63" s="28"/>
      <c r="E63" s="13">
        <v>10764.63</v>
      </c>
      <c r="F63" s="9"/>
    </row>
    <row r="64" spans="1:8" x14ac:dyDescent="0.25">
      <c r="H64" s="16"/>
    </row>
    <row r="69" spans="8:8" x14ac:dyDescent="0.25">
      <c r="H69" s="16"/>
    </row>
    <row r="74" spans="8:8" x14ac:dyDescent="0.25">
      <c r="H74" s="16"/>
    </row>
    <row r="76" spans="8:8" ht="15" customHeight="1" x14ac:dyDescent="0.25"/>
    <row r="80" spans="8:8" x14ac:dyDescent="0.25">
      <c r="H80" s="16"/>
    </row>
    <row r="86" spans="8:8" x14ac:dyDescent="0.25">
      <c r="H86" s="16"/>
    </row>
    <row r="94" spans="8:8" x14ac:dyDescent="0.25">
      <c r="H94" s="16"/>
    </row>
    <row r="98" spans="1:8" x14ac:dyDescent="0.25">
      <c r="H98" s="16"/>
    </row>
    <row r="102" spans="1:8" s="8" customFormat="1" x14ac:dyDescent="0.25">
      <c r="A102"/>
      <c r="B102"/>
      <c r="C102" s="5"/>
      <c r="D102" s="5"/>
      <c r="E102"/>
      <c r="F102" s="6"/>
    </row>
    <row r="103" spans="1:8" s="8" customFormat="1" x14ac:dyDescent="0.25">
      <c r="A103"/>
      <c r="B103"/>
      <c r="C103" s="5"/>
      <c r="D103" s="5"/>
      <c r="E103"/>
      <c r="F103" s="6"/>
    </row>
    <row r="104" spans="1:8" s="8" customFormat="1" x14ac:dyDescent="0.25">
      <c r="A104"/>
      <c r="B104"/>
      <c r="C104" s="5"/>
      <c r="D104" s="5"/>
      <c r="E104"/>
      <c r="F104" s="6"/>
    </row>
    <row r="105" spans="1:8" s="8" customFormat="1" x14ac:dyDescent="0.25">
      <c r="A105"/>
      <c r="B105"/>
      <c r="C105" s="5"/>
      <c r="D105" s="5"/>
      <c r="E105"/>
      <c r="F105" s="6"/>
    </row>
    <row r="106" spans="1:8" s="8" customFormat="1" x14ac:dyDescent="0.25">
      <c r="A106"/>
      <c r="B106"/>
      <c r="C106" s="5"/>
      <c r="D106" s="5"/>
      <c r="E106"/>
      <c r="F106" s="6"/>
    </row>
    <row r="107" spans="1:8" s="8" customFormat="1" x14ac:dyDescent="0.25">
      <c r="A107"/>
      <c r="B107"/>
      <c r="C107" s="5"/>
      <c r="D107" s="5"/>
      <c r="E107"/>
      <c r="F107" s="6"/>
    </row>
    <row r="108" spans="1:8" s="8" customFormat="1" x14ac:dyDescent="0.25">
      <c r="A108"/>
      <c r="B108"/>
      <c r="C108" s="5"/>
      <c r="D108" s="5"/>
      <c r="E108"/>
      <c r="F108" s="6"/>
    </row>
    <row r="109" spans="1:8" s="8" customFormat="1" x14ac:dyDescent="0.25">
      <c r="A109"/>
      <c r="B109"/>
      <c r="C109" s="5"/>
      <c r="D109" s="5"/>
      <c r="E109"/>
      <c r="F109" s="6"/>
    </row>
    <row r="110" spans="1:8" s="8" customFormat="1" x14ac:dyDescent="0.25">
      <c r="A110"/>
      <c r="B110"/>
      <c r="C110" s="5"/>
      <c r="D110" s="5"/>
      <c r="E110"/>
      <c r="F110" s="6"/>
    </row>
    <row r="111" spans="1:8" s="8" customFormat="1" x14ac:dyDescent="0.25">
      <c r="A111"/>
      <c r="B111"/>
      <c r="C111" s="5"/>
      <c r="D111" s="5"/>
      <c r="E111"/>
      <c r="F111" s="6"/>
    </row>
    <row r="112" spans="1:8" s="8" customFormat="1" x14ac:dyDescent="0.25">
      <c r="A112"/>
      <c r="B112"/>
      <c r="C112" s="5"/>
      <c r="D112" s="5"/>
      <c r="E112"/>
      <c r="F112" s="6"/>
    </row>
    <row r="113" spans="1:6" s="8" customFormat="1" x14ac:dyDescent="0.25">
      <c r="A113"/>
      <c r="B113"/>
      <c r="C113" s="5"/>
      <c r="D113" s="5"/>
      <c r="E113"/>
      <c r="F113" s="6"/>
    </row>
    <row r="114" spans="1:6" s="8" customFormat="1" x14ac:dyDescent="0.25">
      <c r="A114"/>
      <c r="B114"/>
      <c r="C114" s="5"/>
      <c r="D114" s="5"/>
      <c r="E114"/>
      <c r="F114" s="6"/>
    </row>
    <row r="115" spans="1:6" s="8" customFormat="1" x14ac:dyDescent="0.25">
      <c r="A115"/>
      <c r="B115"/>
      <c r="C115" s="5"/>
      <c r="D115" s="5"/>
      <c r="E115"/>
      <c r="F115" s="6"/>
    </row>
    <row r="116" spans="1:6" s="8" customFormat="1" x14ac:dyDescent="0.25">
      <c r="A116"/>
      <c r="B116"/>
      <c r="C116" s="5"/>
      <c r="D116" s="5"/>
      <c r="E116"/>
      <c r="F116" s="6"/>
    </row>
    <row r="117" spans="1:6" s="8" customFormat="1" x14ac:dyDescent="0.25">
      <c r="A117"/>
      <c r="B117"/>
      <c r="C117" s="5"/>
      <c r="D117" s="5"/>
      <c r="E117"/>
      <c r="F117" s="6"/>
    </row>
    <row r="118" spans="1:6" s="8" customFormat="1" x14ac:dyDescent="0.25">
      <c r="A118"/>
      <c r="B118"/>
      <c r="C118" s="5"/>
      <c r="D118" s="5"/>
      <c r="E118"/>
      <c r="F118" s="6"/>
    </row>
    <row r="119" spans="1:6" s="8" customFormat="1" x14ac:dyDescent="0.25">
      <c r="A119"/>
      <c r="B119"/>
      <c r="C119" s="5"/>
      <c r="D119" s="5"/>
      <c r="E119"/>
      <c r="F119" s="6"/>
    </row>
    <row r="120" spans="1:6" s="8" customFormat="1" x14ac:dyDescent="0.25">
      <c r="A120"/>
      <c r="B120"/>
      <c r="C120" s="5"/>
      <c r="D120" s="5"/>
      <c r="E120"/>
      <c r="F120" s="6"/>
    </row>
    <row r="121" spans="1:6" s="8" customFormat="1" x14ac:dyDescent="0.25">
      <c r="A121"/>
      <c r="B121"/>
      <c r="C121" s="5"/>
      <c r="D121" s="5"/>
      <c r="E121"/>
      <c r="F121" s="6"/>
    </row>
    <row r="122" spans="1:6" s="8" customFormat="1" x14ac:dyDescent="0.25">
      <c r="A122"/>
      <c r="B122"/>
      <c r="C122" s="5"/>
      <c r="D122" s="5"/>
      <c r="E122"/>
      <c r="F122" s="6"/>
    </row>
    <row r="123" spans="1:6" s="8" customFormat="1" x14ac:dyDescent="0.25">
      <c r="A123"/>
      <c r="B123"/>
      <c r="C123" s="5"/>
      <c r="D123" s="5"/>
      <c r="E123"/>
      <c r="F123" s="6"/>
    </row>
    <row r="124" spans="1:6" s="8" customFormat="1" x14ac:dyDescent="0.25">
      <c r="A124"/>
      <c r="B124"/>
      <c r="C124" s="5"/>
      <c r="D124" s="5"/>
      <c r="E124"/>
      <c r="F124" s="6"/>
    </row>
    <row r="125" spans="1:6" s="8" customFormat="1" x14ac:dyDescent="0.25">
      <c r="A125"/>
      <c r="B125"/>
      <c r="C125" s="5"/>
      <c r="D125" s="5"/>
      <c r="E125"/>
      <c r="F125" s="6"/>
    </row>
    <row r="126" spans="1:6" s="8" customFormat="1" x14ac:dyDescent="0.25">
      <c r="A126"/>
      <c r="B126"/>
      <c r="C126" s="5"/>
      <c r="D126" s="5"/>
      <c r="E126"/>
      <c r="F126" s="6"/>
    </row>
    <row r="127" spans="1:6" s="8" customFormat="1" x14ac:dyDescent="0.25">
      <c r="A127"/>
      <c r="B127"/>
      <c r="C127" s="5"/>
      <c r="D127" s="5"/>
      <c r="E127"/>
      <c r="F127" s="6"/>
    </row>
    <row r="128" spans="1:6" s="8" customFormat="1" x14ac:dyDescent="0.25">
      <c r="A128"/>
      <c r="B128"/>
      <c r="C128" s="5"/>
      <c r="D128" s="5"/>
      <c r="E128"/>
      <c r="F128" s="6"/>
    </row>
    <row r="129" spans="1:6" s="8" customFormat="1" x14ac:dyDescent="0.25">
      <c r="A129"/>
      <c r="B129"/>
      <c r="C129" s="5"/>
      <c r="D129" s="5"/>
      <c r="E129"/>
      <c r="F129" s="6"/>
    </row>
    <row r="130" spans="1:6" s="8" customFormat="1" x14ac:dyDescent="0.25">
      <c r="A130"/>
      <c r="B130"/>
      <c r="C130" s="5"/>
      <c r="D130" s="5"/>
      <c r="E130"/>
      <c r="F130" s="6"/>
    </row>
    <row r="131" spans="1:6" s="8" customFormat="1" x14ac:dyDescent="0.25">
      <c r="A131"/>
      <c r="B131"/>
      <c r="C131" s="5"/>
      <c r="D131" s="5"/>
      <c r="E131"/>
      <c r="F131" s="6"/>
    </row>
    <row r="132" spans="1:6" s="8" customFormat="1" x14ac:dyDescent="0.25">
      <c r="A132"/>
      <c r="B132"/>
      <c r="C132" s="5"/>
      <c r="D132" s="5"/>
      <c r="E132"/>
      <c r="F132" s="6"/>
    </row>
    <row r="133" spans="1:6" s="8" customFormat="1" x14ac:dyDescent="0.25">
      <c r="A133"/>
      <c r="B133"/>
      <c r="C133" s="5"/>
      <c r="D133" s="5"/>
      <c r="E133"/>
      <c r="F133" s="6"/>
    </row>
    <row r="134" spans="1:6" s="8" customFormat="1" x14ac:dyDescent="0.25">
      <c r="A134"/>
      <c r="B134"/>
      <c r="C134" s="5"/>
      <c r="D134" s="5"/>
      <c r="E134"/>
      <c r="F134" s="6"/>
    </row>
    <row r="135" spans="1:6" s="8" customFormat="1" x14ac:dyDescent="0.25">
      <c r="A135"/>
      <c r="B135"/>
      <c r="C135" s="5"/>
      <c r="D135" s="5"/>
      <c r="E135"/>
      <c r="F135" s="6"/>
    </row>
    <row r="136" spans="1:6" s="8" customFormat="1" x14ac:dyDescent="0.25">
      <c r="A136"/>
      <c r="B136"/>
      <c r="C136" s="5"/>
      <c r="D136" s="5"/>
      <c r="E136"/>
      <c r="F136" s="6"/>
    </row>
    <row r="137" spans="1:6" s="8" customFormat="1" x14ac:dyDescent="0.25">
      <c r="A137"/>
      <c r="B137"/>
      <c r="C137" s="5"/>
      <c r="D137" s="5"/>
      <c r="E137"/>
      <c r="F137" s="6"/>
    </row>
    <row r="138" spans="1:6" s="8" customFormat="1" x14ac:dyDescent="0.25">
      <c r="A138"/>
      <c r="B138"/>
      <c r="C138" s="5"/>
      <c r="D138" s="5"/>
      <c r="E138"/>
      <c r="F138" s="6"/>
    </row>
    <row r="139" spans="1:6" s="8" customFormat="1" x14ac:dyDescent="0.25">
      <c r="A139"/>
      <c r="B139"/>
      <c r="C139" s="5"/>
      <c r="D139" s="5"/>
      <c r="E139"/>
      <c r="F139" s="6"/>
    </row>
    <row r="140" spans="1:6" s="8" customFormat="1" x14ac:dyDescent="0.25">
      <c r="A140"/>
      <c r="B140"/>
      <c r="C140" s="5"/>
      <c r="D140" s="5"/>
      <c r="E140"/>
      <c r="F140" s="6"/>
    </row>
    <row r="141" spans="1:6" s="8" customFormat="1" x14ac:dyDescent="0.25">
      <c r="A141"/>
      <c r="B141"/>
      <c r="C141" s="5"/>
      <c r="D141" s="5"/>
      <c r="E141"/>
      <c r="F141" s="6"/>
    </row>
    <row r="142" spans="1:6" s="8" customFormat="1" x14ac:dyDescent="0.25">
      <c r="A142"/>
      <c r="B142"/>
      <c r="C142" s="5"/>
      <c r="D142" s="5"/>
      <c r="E142"/>
      <c r="F142" s="6"/>
    </row>
    <row r="143" spans="1:6" s="8" customFormat="1" x14ac:dyDescent="0.25">
      <c r="A143"/>
      <c r="B143"/>
      <c r="C143" s="5"/>
      <c r="D143" s="5"/>
      <c r="E143"/>
      <c r="F143" s="6"/>
    </row>
    <row r="144" spans="1:6" s="8" customFormat="1" x14ac:dyDescent="0.25">
      <c r="A144"/>
      <c r="B144"/>
      <c r="C144" s="5"/>
      <c r="D144" s="5"/>
      <c r="E144"/>
      <c r="F144" s="6"/>
    </row>
    <row r="145" spans="1:6" s="8" customFormat="1" x14ac:dyDescent="0.25">
      <c r="A145"/>
      <c r="B145"/>
      <c r="C145" s="5"/>
      <c r="D145" s="5"/>
      <c r="E145"/>
      <c r="F145" s="6"/>
    </row>
    <row r="146" spans="1:6" s="8" customFormat="1" x14ac:dyDescent="0.25">
      <c r="A146"/>
      <c r="B146"/>
      <c r="C146" s="5"/>
      <c r="D146" s="5"/>
      <c r="E146"/>
      <c r="F146" s="6"/>
    </row>
    <row r="147" spans="1:6" s="8" customFormat="1" x14ac:dyDescent="0.25">
      <c r="A147"/>
      <c r="B147"/>
      <c r="C147" s="5"/>
      <c r="D147" s="5"/>
      <c r="E147"/>
      <c r="F147" s="6"/>
    </row>
    <row r="148" spans="1:6" s="8" customFormat="1" x14ac:dyDescent="0.25">
      <c r="A148"/>
      <c r="B148"/>
      <c r="C148" s="5"/>
      <c r="D148" s="5"/>
      <c r="E148"/>
      <c r="F148" s="6"/>
    </row>
    <row r="149" spans="1:6" s="8" customFormat="1" x14ac:dyDescent="0.25">
      <c r="A149"/>
      <c r="B149"/>
      <c r="C149" s="5"/>
      <c r="D149" s="5"/>
      <c r="E149"/>
      <c r="F149" s="6"/>
    </row>
    <row r="150" spans="1:6" s="8" customFormat="1" x14ac:dyDescent="0.25">
      <c r="A150"/>
      <c r="B150"/>
      <c r="C150" s="5"/>
      <c r="D150" s="5"/>
      <c r="E150"/>
      <c r="F150" s="6"/>
    </row>
    <row r="151" spans="1:6" s="8" customFormat="1" x14ac:dyDescent="0.25">
      <c r="A151"/>
      <c r="B151"/>
      <c r="C151" s="5"/>
      <c r="D151" s="5"/>
      <c r="E151"/>
      <c r="F151" s="6"/>
    </row>
    <row r="152" spans="1:6" s="8" customFormat="1" x14ac:dyDescent="0.25">
      <c r="A152"/>
      <c r="B152"/>
      <c r="C152" s="5"/>
      <c r="D152" s="5"/>
      <c r="E152"/>
      <c r="F152" s="6"/>
    </row>
    <row r="153" spans="1:6" s="8" customFormat="1" x14ac:dyDescent="0.25">
      <c r="A153"/>
      <c r="B153"/>
      <c r="C153" s="5"/>
      <c r="D153" s="5"/>
      <c r="E153"/>
      <c r="F153" s="6"/>
    </row>
    <row r="154" spans="1:6" s="8" customFormat="1" x14ac:dyDescent="0.25">
      <c r="A154"/>
      <c r="B154"/>
      <c r="C154" s="5"/>
      <c r="D154" s="5"/>
      <c r="E154"/>
      <c r="F154" s="6"/>
    </row>
    <row r="159" spans="1:6" s="8" customFormat="1" x14ac:dyDescent="0.25">
      <c r="A159"/>
      <c r="B159"/>
      <c r="C159" s="5"/>
      <c r="D159" s="5"/>
      <c r="E159"/>
      <c r="F159" s="6"/>
    </row>
    <row r="165" spans="1:6" s="8" customFormat="1" x14ac:dyDescent="0.25">
      <c r="A165"/>
      <c r="B165"/>
      <c r="C165" s="5"/>
      <c r="D165" s="5"/>
      <c r="E165"/>
      <c r="F165" s="6"/>
    </row>
    <row r="170" spans="1:6" s="8" customFormat="1" x14ac:dyDescent="0.25">
      <c r="A170"/>
      <c r="B170"/>
      <c r="C170" s="5"/>
      <c r="D170" s="5"/>
      <c r="E170"/>
      <c r="F170" s="6"/>
    </row>
    <row r="176" spans="1:6" s="8" customFormat="1" x14ac:dyDescent="0.25">
      <c r="A176"/>
      <c r="B176"/>
      <c r="C176" s="5"/>
      <c r="D176" s="5"/>
      <c r="E176"/>
      <c r="F176" s="6"/>
    </row>
    <row r="205" spans="1:6" s="8" customFormat="1" x14ac:dyDescent="0.25">
      <c r="A205"/>
      <c r="B205"/>
      <c r="C205" s="5"/>
      <c r="D205" s="5"/>
      <c r="E205"/>
      <c r="F205" s="6"/>
    </row>
    <row r="215" spans="1:6" s="8" customFormat="1" x14ac:dyDescent="0.25">
      <c r="A215"/>
      <c r="B215"/>
      <c r="C215" s="5"/>
      <c r="D215" s="5"/>
      <c r="E215"/>
      <c r="F215" s="6"/>
    </row>
  </sheetData>
  <mergeCells count="13">
    <mergeCell ref="A63:D63"/>
    <mergeCell ref="A1:F1"/>
    <mergeCell ref="A2:F2"/>
    <mergeCell ref="A7:B7"/>
    <mergeCell ref="A10:B10"/>
    <mergeCell ref="A13:B13"/>
    <mergeCell ref="A21:B21"/>
    <mergeCell ref="A28:B28"/>
    <mergeCell ref="A31:B31"/>
    <mergeCell ref="A34:B34"/>
    <mergeCell ref="A41:B41"/>
    <mergeCell ref="A48:B48"/>
    <mergeCell ref="A58:B58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870EC-FBB2-4DF1-B8C9-5BE3E78A8823}">
  <dimension ref="A1:E11"/>
  <sheetViews>
    <sheetView tabSelected="1" workbookViewId="0">
      <selection activeCell="B18" sqref="B18"/>
    </sheetView>
  </sheetViews>
  <sheetFormatPr defaultRowHeight="15" x14ac:dyDescent="0.25"/>
  <cols>
    <col min="1" max="1" width="20.28515625" customWidth="1"/>
    <col min="2" max="2" width="46.7109375" customWidth="1"/>
    <col min="4" max="4" width="10.42578125" bestFit="1" customWidth="1"/>
    <col min="5" max="5" width="22.28515625" customWidth="1"/>
  </cols>
  <sheetData>
    <row r="1" spans="1:5" ht="31.15" customHeight="1" x14ac:dyDescent="0.25">
      <c r="A1" s="32" t="s">
        <v>29</v>
      </c>
      <c r="B1" s="32"/>
      <c r="C1" s="3"/>
    </row>
    <row r="2" spans="1:5" ht="15.75" x14ac:dyDescent="0.25">
      <c r="A2" s="32" t="s">
        <v>107</v>
      </c>
      <c r="B2" s="32"/>
      <c r="C2" s="3"/>
    </row>
    <row r="3" spans="1:5" x14ac:dyDescent="0.25">
      <c r="A3" s="1" t="s">
        <v>23</v>
      </c>
      <c r="B3" s="1" t="s">
        <v>3</v>
      </c>
      <c r="C3" s="3"/>
    </row>
    <row r="4" spans="1:5" ht="14.45" customHeight="1" x14ac:dyDescent="0.25">
      <c r="A4" s="33">
        <v>44383.3</v>
      </c>
      <c r="B4" s="2" t="s">
        <v>24</v>
      </c>
      <c r="C4" s="3"/>
    </row>
    <row r="5" spans="1:5" x14ac:dyDescent="0.25">
      <c r="A5" s="15">
        <v>450</v>
      </c>
      <c r="B5" s="2" t="s">
        <v>25</v>
      </c>
      <c r="C5" s="3"/>
    </row>
    <row r="6" spans="1:5" x14ac:dyDescent="0.25">
      <c r="A6" s="15">
        <v>6524.17</v>
      </c>
      <c r="B6" s="2" t="s">
        <v>26</v>
      </c>
      <c r="C6" s="3"/>
    </row>
    <row r="7" spans="1:5" x14ac:dyDescent="0.25">
      <c r="A7" s="15">
        <v>2728.2</v>
      </c>
      <c r="B7" s="2" t="s">
        <v>27</v>
      </c>
      <c r="C7" s="3"/>
      <c r="E7" s="16"/>
    </row>
    <row r="8" spans="1:5" x14ac:dyDescent="0.25">
      <c r="A8" s="15">
        <v>313.98</v>
      </c>
      <c r="B8" s="14" t="s">
        <v>84</v>
      </c>
      <c r="C8" s="3"/>
    </row>
    <row r="9" spans="1:5" x14ac:dyDescent="0.25">
      <c r="A9" s="15"/>
      <c r="B9" s="14"/>
      <c r="C9" s="3"/>
    </row>
    <row r="10" spans="1:5" ht="14.45" customHeight="1" x14ac:dyDescent="0.25">
      <c r="A10" s="10">
        <f>SUM(A4:A8)</f>
        <v>54399.65</v>
      </c>
      <c r="B10" s="11" t="s">
        <v>108</v>
      </c>
      <c r="C10" s="3"/>
    </row>
    <row r="11" spans="1:5" x14ac:dyDescent="0.25">
      <c r="C11" s="3"/>
    </row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RAČUNI</vt:lpstr>
      <vt:lpstr>OSTALE ISPLATE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Agneza</cp:lastModifiedBy>
  <dcterms:created xsi:type="dcterms:W3CDTF">2024-01-19T13:42:03Z</dcterms:created>
  <dcterms:modified xsi:type="dcterms:W3CDTF">2024-06-17T06:49:08Z</dcterms:modified>
</cp:coreProperties>
</file>