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eza\Documents\AGNEZA\DJEČJI VRTIĆ CARIĆ\ISPLATA SREDSTAVA- 2024\"/>
    </mc:Choice>
  </mc:AlternateContent>
  <xr:revisionPtr revIDLastSave="0" documentId="13_ncr:1_{B5382B7B-6431-4699-A947-EB5755FDC34D}" xr6:coauthVersionLast="47" xr6:coauthVersionMax="47" xr10:uidLastSave="{00000000-0000-0000-0000-000000000000}"/>
  <bookViews>
    <workbookView xWindow="-120" yWindow="-120" windowWidth="29040" windowHeight="15720" activeTab="1" xr2:uid="{EBEC4D23-2C79-4044-B065-DB4AA1A6EF2D}"/>
  </bookViews>
  <sheets>
    <sheet name="RAČUNI" sheetId="4" r:id="rId1"/>
    <sheet name="OSTALE IS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4" l="1"/>
  <c r="E31" i="4"/>
  <c r="E22" i="4"/>
  <c r="E18" i="4"/>
  <c r="E13" i="4"/>
  <c r="E8" i="4"/>
  <c r="A10" i="2"/>
</calcChain>
</file>

<file path=xl/sharedStrings.xml><?xml version="1.0" encoding="utf-8"?>
<sst xmlns="http://schemas.openxmlformats.org/spreadsheetml/2006/main" count="187" uniqueCount="123">
  <si>
    <t>NAZIV PRIMATELJA</t>
  </si>
  <si>
    <t>OIB PRIMATELJA</t>
  </si>
  <si>
    <t>SJEDIŠTE/ PREBIVALIŠTE PRIMATELJA</t>
  </si>
  <si>
    <t>VRSTA RASHODA/IZDATKA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</si>
  <si>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</si>
  <si>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</si>
  <si>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</si>
  <si>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</si>
  <si>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</si>
  <si>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</si>
  <si>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</si>
  <si>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</si>
  <si>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</si>
  <si>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</si>
  <si>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</si>
  <si>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</si>
  <si>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</si>
  <si>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</si>
  <si>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</si>
  <si>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</si>
  <si>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</si>
  <si>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</si>
  <si>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</si>
  <si>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ISPLAĆENI IZNOS</t>
  </si>
  <si>
    <t>3111 Plaće za redovan rad</t>
  </si>
  <si>
    <t>3121 Ostali rashodi za zaposlene</t>
  </si>
  <si>
    <t>3132 Doprinosi za obvezno zdravstveno osiguranje</t>
  </si>
  <si>
    <t>3212 Naknade za prijevoz</t>
  </si>
  <si>
    <t>NAZIV ISPLATITELJA: DJEČJI VRTIĆ CARIĆ, NOVALJA - Kategorija 1 primatelja</t>
  </si>
  <si>
    <t>NAZIV ISPLATITELJA: DJEČJI VRTIĆ CARIĆ, NOVALJA - Kategorija 2 primatelja</t>
  </si>
  <si>
    <t>TRGOVINA MARKO</t>
  </si>
  <si>
    <t>NOVALJA</t>
  </si>
  <si>
    <t>EVOLVA D.O.O.</t>
  </si>
  <si>
    <t>HEP-OPSKRBA D.O.O.</t>
  </si>
  <si>
    <t>DMM D.O.O.</t>
  </si>
  <si>
    <t>ARBUROŽA D.O.O.</t>
  </si>
  <si>
    <t>HRVATSKI TELEKOM D.D.</t>
  </si>
  <si>
    <t>FINA GOTOVINSKI SERVISI D.O.O.</t>
  </si>
  <si>
    <t>NOVALIS D.O.O.</t>
  </si>
  <si>
    <t>ZAVOD ZA ZAŠTITU NA RADU D.O.O.</t>
  </si>
  <si>
    <t>LEDO PLUS D.O.O.</t>
  </si>
  <si>
    <t>VINDIJA D.D.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</si>
  <si>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</si>
  <si>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</si>
  <si>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</si>
  <si>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</si>
  <si>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</si>
  <si>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</si>
  <si>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</si>
  <si>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</si>
  <si>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</si>
  <si>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</si>
  <si>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</si>
  <si>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</si>
  <si>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</si>
  <si>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</si>
  <si>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</si>
  <si>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3231 Usluge telefona, pošte i prijevoza</t>
  </si>
  <si>
    <t>81793146560</t>
  </si>
  <si>
    <t>ZAGREB</t>
  </si>
  <si>
    <t>44138062462</t>
  </si>
  <si>
    <t>VARAŽDIN</t>
  </si>
  <si>
    <t>3222 Materijal i sirovine</t>
  </si>
  <si>
    <t>3238 Računalne usluge</t>
  </si>
  <si>
    <t>3224 Materijal i dijelovi za tekuće i investicijsko održavanje</t>
  </si>
  <si>
    <t>3221 Uredski materijal i ostali materijalni rashodi</t>
  </si>
  <si>
    <t>3232 Usluge tekućeg i investicijskog održavanja</t>
  </si>
  <si>
    <t>GDPR</t>
  </si>
  <si>
    <t>ZADAR</t>
  </si>
  <si>
    <t>07179054100</t>
  </si>
  <si>
    <t>00106585846</t>
  </si>
  <si>
    <t>RIJEKA</t>
  </si>
  <si>
    <t>52782610708</t>
  </si>
  <si>
    <t>BITBYTE, OBRT ZA IT USLUGE, VL. MIROSLAV PERANIĆ</t>
  </si>
  <si>
    <t>86901108071</t>
  </si>
  <si>
    <t>KARLOVAC</t>
  </si>
  <si>
    <t>17358634560</t>
  </si>
  <si>
    <t>85821130368</t>
  </si>
  <si>
    <t>3299 Ostali nespomenuti rashodi poslovanja</t>
  </si>
  <si>
    <t>65785118677</t>
  </si>
  <si>
    <t>3234 Komunalne usluge</t>
  </si>
  <si>
    <t>27215039100</t>
  </si>
  <si>
    <t>FINANCIJSKA AGENCIJA</t>
  </si>
  <si>
    <t>3431 Bankarske usluge i usluge platnog prometa</t>
  </si>
  <si>
    <t>87311810356</t>
  </si>
  <si>
    <t>VELIKA GORICA</t>
  </si>
  <si>
    <t>77990604256</t>
  </si>
  <si>
    <t>63073332379</t>
  </si>
  <si>
    <t>3223 Energija</t>
  </si>
  <si>
    <t>3211 Službena putovanja</t>
  </si>
  <si>
    <t>SAMIRIĆ D.O.O.</t>
  </si>
  <si>
    <t>02535697732</t>
  </si>
  <si>
    <t>TRGOVINA MARKO UKUPNO</t>
  </si>
  <si>
    <t>FINANCIJSKA AGENCIJA UKUPNO</t>
  </si>
  <si>
    <t>NOVALIS D.O.O. UKUPNO</t>
  </si>
  <si>
    <t>TVORNICA KRUHA ZADAR</t>
  </si>
  <si>
    <t>HP-HRVATSKA POŠTA D.D.</t>
  </si>
  <si>
    <t>3225 Sitni inventar i auto gume</t>
  </si>
  <si>
    <t>INA - INDUSTRIJA NAFTE D.D.</t>
  </si>
  <si>
    <t>27759560625</t>
  </si>
  <si>
    <t>INFORMACIJA O TROŠENJU SREDSTAVA ZA TRAVANJ 2024. GODINE</t>
  </si>
  <si>
    <t>UKUPNO ZA TRAVANJ 2024.</t>
  </si>
  <si>
    <t>23057039320</t>
  </si>
  <si>
    <t>3423 Kamate za primljene kredite</t>
  </si>
  <si>
    <t>ZAVOD ZA JAVNO ZDRAVSTVO ZADAR</t>
  </si>
  <si>
    <t>30765863795</t>
  </si>
  <si>
    <t>3236 Zdravstvene i veterinarske usluge</t>
  </si>
  <si>
    <t>DJEČJI VRTIĆ SOPOT</t>
  </si>
  <si>
    <t>41026360834</t>
  </si>
  <si>
    <t>3213 Stručno usavršavanje zaposlenika</t>
  </si>
  <si>
    <t>PBZ D.D. - CENTAR DALMACIJA SJEVER</t>
  </si>
  <si>
    <t>ERSTE BANK D.D.</t>
  </si>
  <si>
    <t>HRVATSKE VODE</t>
  </si>
  <si>
    <t>DRŽAVNI PRORAČUN</t>
  </si>
  <si>
    <t>3295 Pristojbe i naknade</t>
  </si>
  <si>
    <t>TAPESS D.O.O.</t>
  </si>
  <si>
    <t>22248533094</t>
  </si>
  <si>
    <t>KUKULJANOVO</t>
  </si>
  <si>
    <t>FOŠA, IZRADA PEČATA, VL. TOMISLAV BILOGLAV</t>
  </si>
  <si>
    <t>28921383001</t>
  </si>
  <si>
    <t>INA - INDUSTRIJA NAFTE D.D. UKUPNO</t>
  </si>
  <si>
    <t>HP-HRVATSKA POŠTA D.D. UKUPNO</t>
  </si>
  <si>
    <t>BITBYTE, OBRT ZA IT USLUGE, VL. MIROSLAV PERANIĆ 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</si>
</sst>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6" fillId="0" borderId="0" xfId="0" applyFont="1"/>
    <xf numFmtId="0" fontId="5" fillId="5" borderId="1" xfId="0" applyFont="1" applyFill="1" applyBorder="1" applyAlignment="1">
      <alignment vertical="center" wrapText="1"/>
    </xf>
    <xf numFmtId="164" fontId="1" fillId="5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49" fontId="7" fillId="5" borderId="3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164" fontId="7" fillId="5" borderId="3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6" fillId="5" borderId="0" xfId="0" applyFont="1" applyFill="1"/>
    <xf numFmtId="164" fontId="6" fillId="5" borderId="0" xfId="0" applyNumberFormat="1" applyFont="1" applyFill="1" applyAlignment="1">
      <alignment horizontal="center"/>
    </xf>
    <xf numFmtId="164" fontId="0" fillId="0" borderId="1" xfId="0" applyNumberFormat="1" applyBorder="1" applyAlignment="1">
      <alignment horizontal="right" vertical="center" wrapText="1"/>
    </xf>
    <xf numFmtId="164" fontId="0" fillId="0" borderId="0" xfId="0" applyNumberFormat="1"/>
    <xf numFmtId="0" fontId="3" fillId="5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25602-1A45-4419-8C7B-027E050694B6}">
  <dimension ref="A1:H161"/>
  <sheetViews>
    <sheetView topLeftCell="A31" zoomScale="120" zoomScaleNormal="120" workbookViewId="0">
      <selection activeCell="G36" sqref="G36"/>
    </sheetView>
  </sheetViews>
  <sheetFormatPr defaultRowHeight="15" x14ac:dyDescent="0.25"/>
  <cols>
    <col min="1" max="1" width="6.5703125" customWidth="1"/>
    <col min="2" max="2" width="33.28515625" customWidth="1"/>
    <col min="3" max="3" width="18" style="6" customWidth="1"/>
    <col min="4" max="4" width="18.140625" style="6" customWidth="1"/>
    <col min="5" max="5" width="14.28515625" customWidth="1"/>
    <col min="6" max="6" width="31.42578125" style="7" customWidth="1"/>
    <col min="8" max="8" width="9.42578125" bestFit="1" customWidth="1"/>
  </cols>
  <sheetData>
    <row r="1" spans="1:8" ht="15.75" x14ac:dyDescent="0.25">
      <c r="A1" s="37" t="s">
        <v>28</v>
      </c>
      <c r="B1" s="37"/>
      <c r="C1" s="37"/>
      <c r="D1" s="37"/>
      <c r="E1" s="37"/>
      <c r="F1" s="37"/>
    </row>
    <row r="2" spans="1:8" ht="15.75" x14ac:dyDescent="0.25">
      <c r="A2" s="37" t="s">
        <v>100</v>
      </c>
      <c r="B2" s="37"/>
      <c r="C2" s="37"/>
      <c r="D2" s="37"/>
      <c r="E2" s="37"/>
      <c r="F2" s="37"/>
    </row>
    <row r="3" spans="1:8" ht="45" x14ac:dyDescent="0.25">
      <c r="A3" s="1" t="s">
        <v>4</v>
      </c>
      <c r="B3" s="1" t="s">
        <v>0</v>
      </c>
      <c r="C3" s="1" t="s">
        <v>1</v>
      </c>
      <c r="D3" s="1" t="s">
        <v>2</v>
      </c>
      <c r="E3" s="5" t="s">
        <v>23</v>
      </c>
      <c r="F3" s="1" t="s">
        <v>3</v>
      </c>
    </row>
    <row r="4" spans="1:8" x14ac:dyDescent="0.25">
      <c r="A4" s="3" t="s">
        <v>5</v>
      </c>
      <c r="B4" s="8" t="s">
        <v>111</v>
      </c>
      <c r="C4" s="15" t="s">
        <v>102</v>
      </c>
      <c r="D4" s="16" t="s">
        <v>68</v>
      </c>
      <c r="E4" s="17">
        <v>1284.3399999999999</v>
      </c>
      <c r="F4" s="23" t="s">
        <v>103</v>
      </c>
    </row>
    <row r="5" spans="1:8" ht="30" x14ac:dyDescent="0.25">
      <c r="A5" s="3" t="s">
        <v>6</v>
      </c>
      <c r="B5" s="8" t="s">
        <v>110</v>
      </c>
      <c r="C5" s="15" t="s">
        <v>91</v>
      </c>
      <c r="D5" s="16" t="s">
        <v>68</v>
      </c>
      <c r="E5" s="17">
        <v>76.86</v>
      </c>
      <c r="F5" s="18" t="s">
        <v>83</v>
      </c>
      <c r="H5" s="35"/>
    </row>
    <row r="6" spans="1:8" x14ac:dyDescent="0.25">
      <c r="A6" s="3" t="s">
        <v>7</v>
      </c>
      <c r="B6" s="8" t="s">
        <v>98</v>
      </c>
      <c r="C6" s="15" t="s">
        <v>99</v>
      </c>
      <c r="D6" s="16" t="s">
        <v>59</v>
      </c>
      <c r="E6" s="17">
        <v>47.51</v>
      </c>
      <c r="F6" s="19" t="s">
        <v>88</v>
      </c>
    </row>
    <row r="7" spans="1:8" x14ac:dyDescent="0.25">
      <c r="A7" s="3" t="s">
        <v>8</v>
      </c>
      <c r="B7" s="8" t="s">
        <v>98</v>
      </c>
      <c r="C7" s="15" t="s">
        <v>99</v>
      </c>
      <c r="D7" s="16" t="s">
        <v>59</v>
      </c>
      <c r="E7" s="17">
        <v>23.51</v>
      </c>
      <c r="F7" s="19" t="s">
        <v>88</v>
      </c>
    </row>
    <row r="8" spans="1:8" x14ac:dyDescent="0.25">
      <c r="A8" s="38" t="s">
        <v>120</v>
      </c>
      <c r="B8" s="39"/>
      <c r="C8" s="26"/>
      <c r="D8" s="27"/>
      <c r="E8" s="28">
        <f>SUM(E6:E7)</f>
        <v>71.02</v>
      </c>
      <c r="F8" s="29"/>
    </row>
    <row r="9" spans="1:8" ht="30" x14ac:dyDescent="0.25">
      <c r="A9" s="3" t="s">
        <v>9</v>
      </c>
      <c r="B9" s="8" t="s">
        <v>38</v>
      </c>
      <c r="C9" s="15" t="s">
        <v>72</v>
      </c>
      <c r="D9" s="16" t="s">
        <v>31</v>
      </c>
      <c r="E9" s="17">
        <v>173.89</v>
      </c>
      <c r="F9" s="8" t="s">
        <v>65</v>
      </c>
    </row>
    <row r="10" spans="1:8" x14ac:dyDescent="0.25">
      <c r="A10" s="3" t="s">
        <v>10</v>
      </c>
      <c r="B10" s="8" t="s">
        <v>38</v>
      </c>
      <c r="C10" s="15" t="s">
        <v>72</v>
      </c>
      <c r="D10" s="16" t="s">
        <v>31</v>
      </c>
      <c r="E10" s="17">
        <v>1162.7</v>
      </c>
      <c r="F10" s="20" t="s">
        <v>62</v>
      </c>
      <c r="H10" s="35"/>
    </row>
    <row r="11" spans="1:8" ht="30" x14ac:dyDescent="0.25">
      <c r="A11" s="3" t="s">
        <v>11</v>
      </c>
      <c r="B11" s="8" t="s">
        <v>38</v>
      </c>
      <c r="C11" s="15" t="s">
        <v>72</v>
      </c>
      <c r="D11" s="16" t="s">
        <v>31</v>
      </c>
      <c r="E11" s="17">
        <v>56.16</v>
      </c>
      <c r="F11" s="8" t="s">
        <v>64</v>
      </c>
    </row>
    <row r="12" spans="1:8" x14ac:dyDescent="0.25">
      <c r="A12" s="3" t="s">
        <v>12</v>
      </c>
      <c r="B12" s="8" t="s">
        <v>38</v>
      </c>
      <c r="C12" s="15" t="s">
        <v>72</v>
      </c>
      <c r="D12" s="16" t="s">
        <v>31</v>
      </c>
      <c r="E12" s="17">
        <v>61.09</v>
      </c>
      <c r="F12" s="20" t="s">
        <v>97</v>
      </c>
    </row>
    <row r="13" spans="1:8" x14ac:dyDescent="0.25">
      <c r="A13" s="38" t="s">
        <v>94</v>
      </c>
      <c r="B13" s="39"/>
      <c r="C13" s="26"/>
      <c r="D13" s="27"/>
      <c r="E13" s="28">
        <f>SUM(E9:E12)</f>
        <v>1453.8400000000001</v>
      </c>
      <c r="F13" s="13"/>
    </row>
    <row r="14" spans="1:8" ht="30" x14ac:dyDescent="0.25">
      <c r="A14" s="3" t="s">
        <v>13</v>
      </c>
      <c r="B14" s="2" t="s">
        <v>107</v>
      </c>
      <c r="C14" s="21" t="s">
        <v>108</v>
      </c>
      <c r="D14" s="3" t="s">
        <v>59</v>
      </c>
      <c r="E14" s="22">
        <v>663.6</v>
      </c>
      <c r="F14" s="8" t="s">
        <v>109</v>
      </c>
    </row>
    <row r="15" spans="1:8" ht="30" x14ac:dyDescent="0.25">
      <c r="A15" s="3" t="s">
        <v>14</v>
      </c>
      <c r="B15" s="8" t="s">
        <v>36</v>
      </c>
      <c r="C15" s="15" t="s">
        <v>58</v>
      </c>
      <c r="D15" s="16" t="s">
        <v>59</v>
      </c>
      <c r="E15" s="17">
        <v>65.02</v>
      </c>
      <c r="F15" s="18" t="s">
        <v>57</v>
      </c>
      <c r="H15" s="35"/>
    </row>
    <row r="16" spans="1:8" ht="30" x14ac:dyDescent="0.25">
      <c r="A16" s="3" t="s">
        <v>15</v>
      </c>
      <c r="B16" s="8" t="s">
        <v>96</v>
      </c>
      <c r="C16" s="15" t="s">
        <v>84</v>
      </c>
      <c r="D16" s="16" t="s">
        <v>85</v>
      </c>
      <c r="E16" s="17">
        <v>8.9600000000000009</v>
      </c>
      <c r="F16" s="18" t="s">
        <v>57</v>
      </c>
    </row>
    <row r="17" spans="1:8" ht="30" x14ac:dyDescent="0.25">
      <c r="A17" s="3" t="s">
        <v>16</v>
      </c>
      <c r="B17" s="8" t="s">
        <v>96</v>
      </c>
      <c r="C17" s="15" t="s">
        <v>84</v>
      </c>
      <c r="D17" s="16" t="s">
        <v>85</v>
      </c>
      <c r="E17" s="17">
        <v>1.74</v>
      </c>
      <c r="F17" s="18" t="s">
        <v>57</v>
      </c>
    </row>
    <row r="18" spans="1:8" x14ac:dyDescent="0.25">
      <c r="A18" s="38" t="s">
        <v>121</v>
      </c>
      <c r="B18" s="39"/>
      <c r="C18" s="26"/>
      <c r="D18" s="27"/>
      <c r="E18" s="28">
        <f>SUM(E16:E17)</f>
        <v>10.700000000000001</v>
      </c>
      <c r="F18" s="31"/>
    </row>
    <row r="19" spans="1:8" x14ac:dyDescent="0.25">
      <c r="A19" s="3" t="s">
        <v>17</v>
      </c>
      <c r="B19" s="8" t="s">
        <v>95</v>
      </c>
      <c r="C19" s="16">
        <v>90373162012</v>
      </c>
      <c r="D19" s="16" t="s">
        <v>68</v>
      </c>
      <c r="E19" s="17">
        <v>365.59</v>
      </c>
      <c r="F19" s="19" t="s">
        <v>62</v>
      </c>
    </row>
    <row r="20" spans="1:8" ht="30" x14ac:dyDescent="0.25">
      <c r="A20" s="3" t="s">
        <v>18</v>
      </c>
      <c r="B20" s="8" t="s">
        <v>73</v>
      </c>
      <c r="C20" s="15" t="s">
        <v>67</v>
      </c>
      <c r="D20" s="16" t="s">
        <v>67</v>
      </c>
      <c r="E20" s="17">
        <v>49.78</v>
      </c>
      <c r="F20" s="18" t="s">
        <v>63</v>
      </c>
      <c r="H20" s="35"/>
    </row>
    <row r="21" spans="1:8" ht="30" x14ac:dyDescent="0.25">
      <c r="A21" s="3" t="s">
        <v>19</v>
      </c>
      <c r="B21" s="8" t="s">
        <v>73</v>
      </c>
      <c r="C21" s="15" t="s">
        <v>67</v>
      </c>
      <c r="D21" s="16" t="s">
        <v>67</v>
      </c>
      <c r="E21" s="17">
        <v>49.78</v>
      </c>
      <c r="F21" s="18" t="s">
        <v>63</v>
      </c>
    </row>
    <row r="22" spans="1:8" ht="30" customHeight="1" x14ac:dyDescent="0.25">
      <c r="A22" s="38" t="s">
        <v>122</v>
      </c>
      <c r="B22" s="39"/>
      <c r="C22" s="26"/>
      <c r="D22" s="27"/>
      <c r="E22" s="28">
        <f>SUM(E20:E21)</f>
        <v>99.56</v>
      </c>
      <c r="F22" s="31"/>
    </row>
    <row r="23" spans="1:8" ht="30" x14ac:dyDescent="0.25">
      <c r="A23" s="3" t="s">
        <v>20</v>
      </c>
      <c r="B23" s="8" t="s">
        <v>34</v>
      </c>
      <c r="C23" s="15" t="s">
        <v>74</v>
      </c>
      <c r="D23" s="16" t="s">
        <v>75</v>
      </c>
      <c r="E23" s="17">
        <v>311.39999999999998</v>
      </c>
      <c r="F23" s="8" t="s">
        <v>65</v>
      </c>
    </row>
    <row r="24" spans="1:8" x14ac:dyDescent="0.25">
      <c r="A24" s="3" t="s">
        <v>21</v>
      </c>
      <c r="B24" s="8" t="s">
        <v>32</v>
      </c>
      <c r="C24" s="15" t="s">
        <v>86</v>
      </c>
      <c r="D24" s="16" t="s">
        <v>61</v>
      </c>
      <c r="E24" s="17">
        <v>31.19</v>
      </c>
      <c r="F24" s="20" t="s">
        <v>63</v>
      </c>
    </row>
    <row r="25" spans="1:8" ht="30" x14ac:dyDescent="0.25">
      <c r="A25" s="3" t="s">
        <v>22</v>
      </c>
      <c r="B25" s="8" t="s">
        <v>104</v>
      </c>
      <c r="C25" s="15" t="s">
        <v>105</v>
      </c>
      <c r="D25" s="16" t="s">
        <v>68</v>
      </c>
      <c r="E25" s="17">
        <v>89.86</v>
      </c>
      <c r="F25" s="8" t="s">
        <v>106</v>
      </c>
    </row>
    <row r="26" spans="1:8" x14ac:dyDescent="0.25">
      <c r="A26" s="3" t="s">
        <v>42</v>
      </c>
      <c r="B26" s="8" t="s">
        <v>40</v>
      </c>
      <c r="C26" s="15" t="s">
        <v>69</v>
      </c>
      <c r="D26" s="16" t="s">
        <v>59</v>
      </c>
      <c r="E26" s="17">
        <v>93.5</v>
      </c>
      <c r="F26" s="19" t="s">
        <v>62</v>
      </c>
      <c r="H26" s="35"/>
    </row>
    <row r="27" spans="1:8" x14ac:dyDescent="0.25">
      <c r="A27" s="3" t="s">
        <v>43</v>
      </c>
      <c r="B27" s="8" t="s">
        <v>33</v>
      </c>
      <c r="C27" s="15" t="s">
        <v>87</v>
      </c>
      <c r="D27" s="16" t="s">
        <v>59</v>
      </c>
      <c r="E27" s="17">
        <v>973.53</v>
      </c>
      <c r="F27" s="19" t="s">
        <v>88</v>
      </c>
    </row>
    <row r="28" spans="1:8" x14ac:dyDescent="0.25">
      <c r="A28" s="3" t="s">
        <v>44</v>
      </c>
      <c r="B28" s="8" t="s">
        <v>35</v>
      </c>
      <c r="C28" s="15" t="s">
        <v>79</v>
      </c>
      <c r="D28" s="16" t="s">
        <v>31</v>
      </c>
      <c r="E28" s="17">
        <v>89.93</v>
      </c>
      <c r="F28" s="19" t="s">
        <v>80</v>
      </c>
    </row>
    <row r="29" spans="1:8" ht="30" x14ac:dyDescent="0.25">
      <c r="A29" s="3" t="s">
        <v>45</v>
      </c>
      <c r="B29" s="8" t="s">
        <v>30</v>
      </c>
      <c r="C29" s="15" t="s">
        <v>76</v>
      </c>
      <c r="D29" s="16" t="s">
        <v>31</v>
      </c>
      <c r="E29" s="17">
        <v>38.549999999999997</v>
      </c>
      <c r="F29" s="18" t="s">
        <v>64</v>
      </c>
    </row>
    <row r="30" spans="1:8" ht="30" x14ac:dyDescent="0.25">
      <c r="A30" s="3" t="s">
        <v>46</v>
      </c>
      <c r="B30" s="8" t="s">
        <v>30</v>
      </c>
      <c r="C30" s="15" t="s">
        <v>76</v>
      </c>
      <c r="D30" s="16" t="s">
        <v>31</v>
      </c>
      <c r="E30" s="17">
        <v>36.67</v>
      </c>
      <c r="F30" s="18" t="s">
        <v>64</v>
      </c>
    </row>
    <row r="31" spans="1:8" x14ac:dyDescent="0.25">
      <c r="A31" s="38" t="s">
        <v>92</v>
      </c>
      <c r="B31" s="39"/>
      <c r="C31" s="32"/>
      <c r="D31" s="32"/>
      <c r="E31" s="33">
        <f>SUM(E29:E30)</f>
        <v>75.22</v>
      </c>
      <c r="F31" s="32"/>
    </row>
    <row r="32" spans="1:8" ht="30" x14ac:dyDescent="0.25">
      <c r="A32" s="3" t="s">
        <v>47</v>
      </c>
      <c r="B32" s="8" t="s">
        <v>82</v>
      </c>
      <c r="C32" s="15" t="s">
        <v>77</v>
      </c>
      <c r="D32" s="16" t="s">
        <v>59</v>
      </c>
      <c r="E32" s="17">
        <v>1.66</v>
      </c>
      <c r="F32" s="8" t="s">
        <v>78</v>
      </c>
      <c r="H32" s="35"/>
    </row>
    <row r="33" spans="1:8" ht="30" x14ac:dyDescent="0.25">
      <c r="A33" s="3" t="s">
        <v>48</v>
      </c>
      <c r="B33" s="8" t="s">
        <v>82</v>
      </c>
      <c r="C33" s="15" t="s">
        <v>77</v>
      </c>
      <c r="D33" s="16" t="s">
        <v>59</v>
      </c>
      <c r="E33" s="17">
        <v>8.3000000000000007</v>
      </c>
      <c r="F33" s="18" t="s">
        <v>83</v>
      </c>
    </row>
    <row r="34" spans="1:8" x14ac:dyDescent="0.25">
      <c r="A34" s="38" t="s">
        <v>93</v>
      </c>
      <c r="B34" s="39"/>
      <c r="C34" s="24"/>
      <c r="D34" s="25"/>
      <c r="E34" s="28">
        <f>SUM(E32:E33)</f>
        <v>9.9600000000000009</v>
      </c>
      <c r="F34" s="30"/>
    </row>
    <row r="35" spans="1:8" x14ac:dyDescent="0.25">
      <c r="A35" s="3" t="s">
        <v>49</v>
      </c>
      <c r="B35" s="8" t="s">
        <v>41</v>
      </c>
      <c r="C35" s="15" t="s">
        <v>60</v>
      </c>
      <c r="D35" s="16" t="s">
        <v>61</v>
      </c>
      <c r="E35" s="17">
        <v>96.42</v>
      </c>
      <c r="F35" s="19" t="s">
        <v>62</v>
      </c>
    </row>
    <row r="36" spans="1:8" x14ac:dyDescent="0.25">
      <c r="A36" s="3" t="s">
        <v>50</v>
      </c>
      <c r="B36" s="8" t="s">
        <v>112</v>
      </c>
      <c r="C36" s="15" t="s">
        <v>119</v>
      </c>
      <c r="D36" s="16" t="s">
        <v>59</v>
      </c>
      <c r="E36" s="17">
        <v>62.11</v>
      </c>
      <c r="F36" s="19" t="s">
        <v>80</v>
      </c>
    </row>
    <row r="37" spans="1:8" ht="30" x14ac:dyDescent="0.25">
      <c r="A37" s="3" t="s">
        <v>51</v>
      </c>
      <c r="B37" s="8" t="s">
        <v>37</v>
      </c>
      <c r="C37" s="15" t="s">
        <v>81</v>
      </c>
      <c r="D37" s="16" t="s">
        <v>59</v>
      </c>
      <c r="E37" s="17">
        <v>33.18</v>
      </c>
      <c r="F37" s="18" t="s">
        <v>66</v>
      </c>
    </row>
    <row r="38" spans="1:8" ht="30" x14ac:dyDescent="0.25">
      <c r="A38" s="3" t="s">
        <v>52</v>
      </c>
      <c r="B38" s="8" t="s">
        <v>118</v>
      </c>
      <c r="C38" s="15" t="s">
        <v>67</v>
      </c>
      <c r="D38" s="16" t="s">
        <v>67</v>
      </c>
      <c r="E38" s="17">
        <v>37</v>
      </c>
      <c r="F38" s="8" t="s">
        <v>65</v>
      </c>
    </row>
    <row r="39" spans="1:8" x14ac:dyDescent="0.25">
      <c r="A39" s="3" t="s">
        <v>53</v>
      </c>
      <c r="B39" s="8" t="s">
        <v>113</v>
      </c>
      <c r="C39" s="15"/>
      <c r="D39" s="16" t="s">
        <v>59</v>
      </c>
      <c r="E39" s="17">
        <v>168</v>
      </c>
      <c r="F39" s="18" t="s">
        <v>114</v>
      </c>
    </row>
    <row r="40" spans="1:8" ht="30" x14ac:dyDescent="0.25">
      <c r="A40" s="3" t="s">
        <v>54</v>
      </c>
      <c r="B40" s="8" t="s">
        <v>115</v>
      </c>
      <c r="C40" s="15" t="s">
        <v>116</v>
      </c>
      <c r="D40" s="16" t="s">
        <v>117</v>
      </c>
      <c r="E40" s="17">
        <v>157.08000000000001</v>
      </c>
      <c r="F40" s="8" t="s">
        <v>65</v>
      </c>
      <c r="H40" s="35"/>
    </row>
    <row r="41" spans="1:8" x14ac:dyDescent="0.25">
      <c r="A41" s="3" t="s">
        <v>55</v>
      </c>
      <c r="B41" s="8" t="s">
        <v>90</v>
      </c>
      <c r="C41" s="16">
        <v>17091086337</v>
      </c>
      <c r="D41" s="16" t="s">
        <v>68</v>
      </c>
      <c r="E41" s="17">
        <v>925</v>
      </c>
      <c r="F41" s="19" t="s">
        <v>62</v>
      </c>
    </row>
    <row r="42" spans="1:8" ht="30" x14ac:dyDescent="0.25">
      <c r="A42" s="3" t="s">
        <v>56</v>
      </c>
      <c r="B42" s="8" t="s">
        <v>39</v>
      </c>
      <c r="C42" s="15" t="s">
        <v>70</v>
      </c>
      <c r="D42" s="16" t="s">
        <v>71</v>
      </c>
      <c r="E42" s="17">
        <v>8.3000000000000007</v>
      </c>
      <c r="F42" s="18" t="s">
        <v>66</v>
      </c>
    </row>
    <row r="43" spans="1:8" x14ac:dyDescent="0.25">
      <c r="A43" s="3"/>
      <c r="B43" s="8"/>
      <c r="C43" s="15"/>
      <c r="D43" s="16"/>
      <c r="E43" s="17"/>
      <c r="F43" s="18"/>
    </row>
    <row r="44" spans="1:8" x14ac:dyDescent="0.25">
      <c r="A44" s="36" t="s">
        <v>101</v>
      </c>
      <c r="B44" s="36"/>
      <c r="C44" s="36"/>
      <c r="D44" s="36"/>
      <c r="E44" s="14">
        <v>7252.21</v>
      </c>
      <c r="F44" s="10"/>
      <c r="H44" s="35"/>
    </row>
    <row r="48" spans="1:8" s="9" customFormat="1" x14ac:dyDescent="0.25">
      <c r="A48"/>
      <c r="B48"/>
      <c r="C48" s="6"/>
      <c r="D48" s="6"/>
      <c r="E48"/>
      <c r="F48" s="7"/>
    </row>
    <row r="49" spans="1:6" s="9" customFormat="1" x14ac:dyDescent="0.25">
      <c r="A49"/>
      <c r="B49"/>
      <c r="C49" s="6"/>
      <c r="D49" s="6"/>
      <c r="E49"/>
      <c r="F49" s="7"/>
    </row>
    <row r="50" spans="1:6" s="9" customFormat="1" x14ac:dyDescent="0.25">
      <c r="A50"/>
      <c r="B50"/>
      <c r="C50" s="6"/>
      <c r="D50" s="6"/>
      <c r="E50"/>
      <c r="F50" s="7"/>
    </row>
    <row r="51" spans="1:6" s="9" customFormat="1" x14ac:dyDescent="0.25">
      <c r="A51"/>
      <c r="B51"/>
      <c r="C51" s="6"/>
      <c r="D51" s="6"/>
      <c r="E51"/>
      <c r="F51" s="7"/>
    </row>
    <row r="52" spans="1:6" s="9" customFormat="1" x14ac:dyDescent="0.25">
      <c r="A52"/>
      <c r="B52"/>
      <c r="C52" s="6"/>
      <c r="D52" s="6"/>
      <c r="E52"/>
      <c r="F52" s="7"/>
    </row>
    <row r="53" spans="1:6" s="9" customFormat="1" x14ac:dyDescent="0.25">
      <c r="A53"/>
      <c r="B53"/>
      <c r="C53" s="6"/>
      <c r="D53" s="6"/>
      <c r="E53"/>
      <c r="F53" s="7"/>
    </row>
    <row r="54" spans="1:6" s="9" customFormat="1" x14ac:dyDescent="0.25">
      <c r="A54"/>
      <c r="B54"/>
      <c r="C54" s="6"/>
      <c r="D54" s="6"/>
      <c r="E54"/>
      <c r="F54" s="7"/>
    </row>
    <row r="55" spans="1:6" s="9" customFormat="1" x14ac:dyDescent="0.25">
      <c r="A55"/>
      <c r="B55"/>
      <c r="C55" s="6"/>
      <c r="D55" s="6"/>
      <c r="E55"/>
      <c r="F55" s="7"/>
    </row>
    <row r="56" spans="1:6" s="9" customFormat="1" x14ac:dyDescent="0.25">
      <c r="A56"/>
      <c r="B56"/>
      <c r="C56" s="6"/>
      <c r="D56" s="6"/>
      <c r="E56"/>
      <c r="F56" s="7"/>
    </row>
    <row r="57" spans="1:6" s="9" customFormat="1" x14ac:dyDescent="0.25">
      <c r="A57"/>
      <c r="B57"/>
      <c r="C57" s="6"/>
      <c r="D57" s="6"/>
      <c r="E57"/>
      <c r="F57" s="7"/>
    </row>
    <row r="58" spans="1:6" s="9" customFormat="1" x14ac:dyDescent="0.25">
      <c r="A58"/>
      <c r="B58"/>
      <c r="C58" s="6"/>
      <c r="D58" s="6"/>
      <c r="E58"/>
      <c r="F58" s="7"/>
    </row>
    <row r="59" spans="1:6" s="9" customFormat="1" x14ac:dyDescent="0.25">
      <c r="A59"/>
      <c r="B59"/>
      <c r="C59" s="6"/>
      <c r="D59" s="6"/>
      <c r="E59"/>
      <c r="F59" s="7"/>
    </row>
    <row r="60" spans="1:6" s="9" customFormat="1" x14ac:dyDescent="0.25">
      <c r="A60"/>
      <c r="B60"/>
      <c r="C60" s="6"/>
      <c r="D60" s="6"/>
      <c r="E60"/>
      <c r="F60" s="7"/>
    </row>
    <row r="61" spans="1:6" s="9" customFormat="1" x14ac:dyDescent="0.25">
      <c r="A61"/>
      <c r="B61"/>
      <c r="C61" s="6"/>
      <c r="D61" s="6"/>
      <c r="E61"/>
      <c r="F61" s="7"/>
    </row>
    <row r="62" spans="1:6" s="9" customFormat="1" x14ac:dyDescent="0.25">
      <c r="A62"/>
      <c r="B62"/>
      <c r="C62" s="6"/>
      <c r="D62" s="6"/>
      <c r="E62"/>
      <c r="F62" s="7"/>
    </row>
    <row r="63" spans="1:6" s="9" customFormat="1" x14ac:dyDescent="0.25">
      <c r="A63"/>
      <c r="B63"/>
      <c r="C63" s="6"/>
      <c r="D63" s="6"/>
      <c r="E63"/>
      <c r="F63" s="7"/>
    </row>
    <row r="64" spans="1:6" s="9" customFormat="1" x14ac:dyDescent="0.25">
      <c r="A64"/>
      <c r="B64"/>
      <c r="C64" s="6"/>
      <c r="D64" s="6"/>
      <c r="E64"/>
      <c r="F64" s="7"/>
    </row>
    <row r="65" spans="1:6" s="9" customFormat="1" x14ac:dyDescent="0.25">
      <c r="A65"/>
      <c r="B65"/>
      <c r="C65" s="6"/>
      <c r="D65" s="6"/>
      <c r="E65"/>
      <c r="F65" s="7"/>
    </row>
    <row r="66" spans="1:6" s="9" customFormat="1" x14ac:dyDescent="0.25">
      <c r="A66"/>
      <c r="B66"/>
      <c r="C66" s="6"/>
      <c r="D66" s="6"/>
      <c r="E66"/>
      <c r="F66" s="7"/>
    </row>
    <row r="67" spans="1:6" s="9" customFormat="1" x14ac:dyDescent="0.25">
      <c r="A67"/>
      <c r="B67"/>
      <c r="C67" s="6"/>
      <c r="D67" s="6"/>
      <c r="E67"/>
      <c r="F67" s="7"/>
    </row>
    <row r="68" spans="1:6" s="9" customFormat="1" x14ac:dyDescent="0.25">
      <c r="A68"/>
      <c r="B68"/>
      <c r="C68" s="6"/>
      <c r="D68" s="6"/>
      <c r="E68"/>
      <c r="F68" s="7"/>
    </row>
    <row r="69" spans="1:6" s="9" customFormat="1" x14ac:dyDescent="0.25">
      <c r="A69"/>
      <c r="B69"/>
      <c r="C69" s="6"/>
      <c r="D69" s="6"/>
      <c r="E69"/>
      <c r="F69" s="7"/>
    </row>
    <row r="70" spans="1:6" s="9" customFormat="1" x14ac:dyDescent="0.25">
      <c r="A70"/>
      <c r="B70"/>
      <c r="C70" s="6"/>
      <c r="D70" s="6"/>
      <c r="E70"/>
      <c r="F70" s="7"/>
    </row>
    <row r="71" spans="1:6" s="9" customFormat="1" x14ac:dyDescent="0.25">
      <c r="A71"/>
      <c r="B71"/>
      <c r="C71" s="6"/>
      <c r="D71" s="6"/>
      <c r="E71"/>
      <c r="F71" s="7"/>
    </row>
    <row r="72" spans="1:6" s="9" customFormat="1" x14ac:dyDescent="0.25">
      <c r="A72"/>
      <c r="B72"/>
      <c r="C72" s="6"/>
      <c r="D72" s="6"/>
      <c r="E72"/>
      <c r="F72" s="7"/>
    </row>
    <row r="73" spans="1:6" s="9" customFormat="1" x14ac:dyDescent="0.25">
      <c r="A73"/>
      <c r="B73"/>
      <c r="C73" s="6"/>
      <c r="D73" s="6"/>
      <c r="E73"/>
      <c r="F73" s="7"/>
    </row>
    <row r="74" spans="1:6" s="9" customFormat="1" x14ac:dyDescent="0.25">
      <c r="A74"/>
      <c r="B74"/>
      <c r="C74" s="6"/>
      <c r="D74" s="6"/>
      <c r="E74"/>
      <c r="F74" s="7"/>
    </row>
    <row r="75" spans="1:6" s="9" customFormat="1" x14ac:dyDescent="0.25">
      <c r="A75"/>
      <c r="B75"/>
      <c r="C75" s="6"/>
      <c r="D75" s="6"/>
      <c r="E75"/>
      <c r="F75" s="7"/>
    </row>
    <row r="76" spans="1:6" s="9" customFormat="1" x14ac:dyDescent="0.25">
      <c r="A76"/>
      <c r="B76"/>
      <c r="C76" s="6"/>
      <c r="D76" s="6"/>
      <c r="E76"/>
      <c r="F76" s="7"/>
    </row>
    <row r="77" spans="1:6" s="9" customFormat="1" x14ac:dyDescent="0.25">
      <c r="A77"/>
      <c r="B77"/>
      <c r="C77" s="6"/>
      <c r="D77" s="6"/>
      <c r="E77"/>
      <c r="F77" s="7"/>
    </row>
    <row r="78" spans="1:6" s="9" customFormat="1" x14ac:dyDescent="0.25">
      <c r="A78"/>
      <c r="B78"/>
      <c r="C78" s="6"/>
      <c r="D78" s="6"/>
      <c r="E78"/>
      <c r="F78" s="7"/>
    </row>
    <row r="79" spans="1:6" s="9" customFormat="1" x14ac:dyDescent="0.25">
      <c r="A79"/>
      <c r="B79"/>
      <c r="C79" s="6"/>
      <c r="D79" s="6"/>
      <c r="E79"/>
      <c r="F79" s="7"/>
    </row>
    <row r="80" spans="1:6" s="9" customFormat="1" x14ac:dyDescent="0.25">
      <c r="A80"/>
      <c r="B80"/>
      <c r="C80" s="6"/>
      <c r="D80" s="6"/>
      <c r="E80"/>
      <c r="F80" s="7"/>
    </row>
    <row r="81" spans="1:6" s="9" customFormat="1" x14ac:dyDescent="0.25">
      <c r="A81"/>
      <c r="B81"/>
      <c r="C81" s="6"/>
      <c r="D81" s="6"/>
      <c r="E81"/>
      <c r="F81" s="7"/>
    </row>
    <row r="82" spans="1:6" s="9" customFormat="1" x14ac:dyDescent="0.25">
      <c r="A82"/>
      <c r="B82"/>
      <c r="C82" s="6"/>
      <c r="D82" s="6"/>
      <c r="E82"/>
      <c r="F82" s="7"/>
    </row>
    <row r="83" spans="1:6" s="9" customFormat="1" x14ac:dyDescent="0.25">
      <c r="A83"/>
      <c r="B83"/>
      <c r="C83" s="6"/>
      <c r="D83" s="6"/>
      <c r="E83"/>
      <c r="F83" s="7"/>
    </row>
    <row r="84" spans="1:6" s="9" customFormat="1" x14ac:dyDescent="0.25">
      <c r="A84"/>
      <c r="B84"/>
      <c r="C84" s="6"/>
      <c r="D84" s="6"/>
      <c r="E84"/>
      <c r="F84" s="7"/>
    </row>
    <row r="85" spans="1:6" s="9" customFormat="1" x14ac:dyDescent="0.25">
      <c r="A85"/>
      <c r="B85"/>
      <c r="C85" s="6"/>
      <c r="D85" s="6"/>
      <c r="E85"/>
      <c r="F85" s="7"/>
    </row>
    <row r="86" spans="1:6" s="9" customFormat="1" x14ac:dyDescent="0.25">
      <c r="A86"/>
      <c r="B86"/>
      <c r="C86" s="6"/>
      <c r="D86" s="6"/>
      <c r="E86"/>
      <c r="F86" s="7"/>
    </row>
    <row r="87" spans="1:6" s="9" customFormat="1" x14ac:dyDescent="0.25">
      <c r="A87"/>
      <c r="B87"/>
      <c r="C87" s="6"/>
      <c r="D87" s="6"/>
      <c r="E87"/>
      <c r="F87" s="7"/>
    </row>
    <row r="88" spans="1:6" s="9" customFormat="1" x14ac:dyDescent="0.25">
      <c r="A88"/>
      <c r="B88"/>
      <c r="C88" s="6"/>
      <c r="D88" s="6"/>
      <c r="E88"/>
      <c r="F88" s="7"/>
    </row>
    <row r="89" spans="1:6" s="9" customFormat="1" x14ac:dyDescent="0.25">
      <c r="A89"/>
      <c r="B89"/>
      <c r="C89" s="6"/>
      <c r="D89" s="6"/>
      <c r="E89"/>
      <c r="F89" s="7"/>
    </row>
    <row r="90" spans="1:6" s="9" customFormat="1" x14ac:dyDescent="0.25">
      <c r="A90"/>
      <c r="B90"/>
      <c r="C90" s="6"/>
      <c r="D90" s="6"/>
      <c r="E90"/>
      <c r="F90" s="7"/>
    </row>
    <row r="91" spans="1:6" s="9" customFormat="1" x14ac:dyDescent="0.25">
      <c r="A91"/>
      <c r="B91"/>
      <c r="C91" s="6"/>
      <c r="D91" s="6"/>
      <c r="E91"/>
      <c r="F91" s="7"/>
    </row>
    <row r="92" spans="1:6" s="9" customFormat="1" x14ac:dyDescent="0.25">
      <c r="A92"/>
      <c r="B92"/>
      <c r="C92" s="6"/>
      <c r="D92" s="6"/>
      <c r="E92"/>
      <c r="F92" s="7"/>
    </row>
    <row r="93" spans="1:6" s="9" customFormat="1" x14ac:dyDescent="0.25">
      <c r="A93"/>
      <c r="B93"/>
      <c r="C93" s="6"/>
      <c r="D93" s="6"/>
      <c r="E93"/>
      <c r="F93" s="7"/>
    </row>
    <row r="94" spans="1:6" s="9" customFormat="1" x14ac:dyDescent="0.25">
      <c r="A94"/>
      <c r="B94"/>
      <c r="C94" s="6"/>
      <c r="D94" s="6"/>
      <c r="E94"/>
      <c r="F94" s="7"/>
    </row>
    <row r="95" spans="1:6" s="9" customFormat="1" x14ac:dyDescent="0.25">
      <c r="A95"/>
      <c r="B95"/>
      <c r="C95" s="6"/>
      <c r="D95" s="6"/>
      <c r="E95"/>
      <c r="F95" s="7"/>
    </row>
    <row r="96" spans="1:6" s="9" customFormat="1" x14ac:dyDescent="0.25">
      <c r="A96"/>
      <c r="B96"/>
      <c r="C96" s="6"/>
      <c r="D96" s="6"/>
      <c r="E96"/>
      <c r="F96" s="7"/>
    </row>
    <row r="97" spans="1:6" s="9" customFormat="1" x14ac:dyDescent="0.25">
      <c r="A97"/>
      <c r="B97"/>
      <c r="C97" s="6"/>
      <c r="D97" s="6"/>
      <c r="E97"/>
      <c r="F97" s="7"/>
    </row>
    <row r="98" spans="1:6" s="9" customFormat="1" x14ac:dyDescent="0.25">
      <c r="A98"/>
      <c r="B98"/>
      <c r="C98" s="6"/>
      <c r="D98" s="6"/>
      <c r="E98"/>
      <c r="F98" s="7"/>
    </row>
    <row r="99" spans="1:6" s="9" customFormat="1" x14ac:dyDescent="0.25">
      <c r="A99"/>
      <c r="B99"/>
      <c r="C99" s="6"/>
      <c r="D99" s="6"/>
      <c r="E99"/>
      <c r="F99" s="7"/>
    </row>
    <row r="100" spans="1:6" s="9" customFormat="1" x14ac:dyDescent="0.25">
      <c r="A100"/>
      <c r="B100"/>
      <c r="C100" s="6"/>
      <c r="D100" s="6"/>
      <c r="E100"/>
      <c r="F100" s="7"/>
    </row>
    <row r="105" spans="1:6" s="9" customFormat="1" x14ac:dyDescent="0.25">
      <c r="A105"/>
      <c r="B105"/>
      <c r="C105" s="6"/>
      <c r="D105" s="6"/>
      <c r="E105"/>
      <c r="F105" s="7"/>
    </row>
    <row r="111" spans="1:6" s="9" customFormat="1" x14ac:dyDescent="0.25">
      <c r="A111"/>
      <c r="B111"/>
      <c r="C111" s="6"/>
      <c r="D111" s="6"/>
      <c r="E111"/>
      <c r="F111" s="7"/>
    </row>
    <row r="116" spans="1:6" s="9" customFormat="1" x14ac:dyDescent="0.25">
      <c r="A116"/>
      <c r="B116"/>
      <c r="C116" s="6"/>
      <c r="D116" s="6"/>
      <c r="E116"/>
      <c r="F116" s="7"/>
    </row>
    <row r="122" spans="1:6" s="9" customFormat="1" x14ac:dyDescent="0.25">
      <c r="A122"/>
      <c r="B122"/>
      <c r="C122" s="6"/>
      <c r="D122" s="6"/>
      <c r="E122"/>
      <c r="F122" s="7"/>
    </row>
    <row r="151" spans="1:6" s="9" customFormat="1" x14ac:dyDescent="0.25">
      <c r="A151"/>
      <c r="B151"/>
      <c r="C151" s="6"/>
      <c r="D151" s="6"/>
      <c r="E151"/>
      <c r="F151" s="7"/>
    </row>
    <row r="161" spans="1:6" s="9" customFormat="1" x14ac:dyDescent="0.25">
      <c r="A161"/>
      <c r="B161"/>
      <c r="C161" s="6"/>
      <c r="D161" s="6"/>
      <c r="E161"/>
      <c r="F161" s="7"/>
    </row>
  </sheetData>
  <mergeCells count="9">
    <mergeCell ref="A44:D44"/>
    <mergeCell ref="A1:F1"/>
    <mergeCell ref="A2:F2"/>
    <mergeCell ref="A8:B8"/>
    <mergeCell ref="A13:B13"/>
    <mergeCell ref="A18:B18"/>
    <mergeCell ref="A22:B22"/>
    <mergeCell ref="A31:B31"/>
    <mergeCell ref="A34:B3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870EC-FBB2-4DF1-B8C9-5BE3E78A8823}">
  <dimension ref="A1:D12"/>
  <sheetViews>
    <sheetView tabSelected="1" workbookViewId="0">
      <selection activeCell="B10" sqref="B10"/>
    </sheetView>
  </sheetViews>
  <sheetFormatPr defaultRowHeight="15" x14ac:dyDescent="0.25"/>
  <cols>
    <col min="1" max="1" width="20.28515625" customWidth="1"/>
    <col min="2" max="2" width="46.7109375" customWidth="1"/>
    <col min="4" max="4" width="10.42578125" bestFit="1" customWidth="1"/>
  </cols>
  <sheetData>
    <row r="1" spans="1:4" ht="31.15" customHeight="1" x14ac:dyDescent="0.25">
      <c r="A1" s="40" t="s">
        <v>29</v>
      </c>
      <c r="B1" s="40"/>
      <c r="C1" s="4"/>
    </row>
    <row r="2" spans="1:4" ht="15.75" x14ac:dyDescent="0.25">
      <c r="A2" s="40" t="s">
        <v>100</v>
      </c>
      <c r="B2" s="40"/>
      <c r="C2" s="4"/>
    </row>
    <row r="3" spans="1:4" x14ac:dyDescent="0.25">
      <c r="A3" s="1" t="s">
        <v>23</v>
      </c>
      <c r="B3" s="1" t="s">
        <v>3</v>
      </c>
      <c r="C3" s="4"/>
    </row>
    <row r="4" spans="1:4" ht="14.45" customHeight="1" x14ac:dyDescent="0.25">
      <c r="A4" s="34">
        <v>44459.86</v>
      </c>
      <c r="B4" s="2" t="s">
        <v>24</v>
      </c>
      <c r="C4" s="4"/>
    </row>
    <row r="5" spans="1:4" x14ac:dyDescent="0.25">
      <c r="A5" s="34">
        <v>450</v>
      </c>
      <c r="B5" s="2" t="s">
        <v>25</v>
      </c>
      <c r="C5" s="4"/>
      <c r="D5" s="35"/>
    </row>
    <row r="6" spans="1:4" x14ac:dyDescent="0.25">
      <c r="A6" s="34">
        <v>6578.97</v>
      </c>
      <c r="B6" s="2" t="s">
        <v>26</v>
      </c>
      <c r="C6" s="4"/>
    </row>
    <row r="7" spans="1:4" x14ac:dyDescent="0.25">
      <c r="A7" s="34">
        <v>2833.35</v>
      </c>
      <c r="B7" s="2" t="s">
        <v>27</v>
      </c>
      <c r="C7" s="4"/>
    </row>
    <row r="8" spans="1:4" x14ac:dyDescent="0.25">
      <c r="A8" s="34">
        <v>91.18</v>
      </c>
      <c r="B8" s="20" t="s">
        <v>89</v>
      </c>
      <c r="C8" s="4"/>
    </row>
    <row r="9" spans="1:4" x14ac:dyDescent="0.25">
      <c r="A9" s="34"/>
      <c r="B9" s="20"/>
      <c r="C9" s="4"/>
    </row>
    <row r="10" spans="1:4" x14ac:dyDescent="0.25">
      <c r="A10" s="11">
        <f>SUM(A4:A8)</f>
        <v>54413.36</v>
      </c>
      <c r="B10" s="12" t="s">
        <v>101</v>
      </c>
      <c r="C10" s="4"/>
    </row>
    <row r="11" spans="1:4" ht="14.45" customHeight="1" x14ac:dyDescent="0.25">
      <c r="C11" s="4"/>
    </row>
    <row r="12" spans="1:4" x14ac:dyDescent="0.25">
      <c r="C12" s="4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OSTALE ISPLATE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Agneza</cp:lastModifiedBy>
  <dcterms:created xsi:type="dcterms:W3CDTF">2024-01-19T13:42:03Z</dcterms:created>
  <dcterms:modified xsi:type="dcterms:W3CDTF">2024-07-05T10:15:29Z</dcterms:modified>
</cp:coreProperties>
</file>