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ABLICE - ISPLATA SREDSTAVA PO RAČUNIMA\PROSINAC 2024\"/>
    </mc:Choice>
  </mc:AlternateContent>
  <xr:revisionPtr revIDLastSave="0" documentId="8_{AED7DB97-1161-4322-A652-35EED1FF7596}" xr6:coauthVersionLast="47" xr6:coauthVersionMax="47" xr10:uidLastSave="{00000000-0000-0000-0000-000000000000}"/>
  <bookViews>
    <workbookView xWindow="-108" yWindow="-108" windowWidth="23256" windowHeight="12456" activeTab="1" xr2:uid="{EBEC4D23-2C79-4044-B065-DB4AA1A6EF2D}"/>
  </bookViews>
  <sheets>
    <sheet name="RAČUNI" sheetId="1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E76" i="1"/>
  <c r="E72" i="1"/>
  <c r="E69" i="1"/>
  <c r="E65" i="1"/>
  <c r="E62" i="1"/>
  <c r="E59" i="1"/>
  <c r="E56" i="1"/>
  <c r="E53" i="1"/>
  <c r="E48" i="1"/>
  <c r="E44" i="1"/>
  <c r="E39" i="1"/>
  <c r="E35" i="1"/>
  <c r="E31" i="1"/>
  <c r="E28" i="1"/>
  <c r="E24" i="1"/>
  <c r="E20" i="1"/>
  <c r="E17" i="1"/>
  <c r="E14" i="1"/>
  <c r="E11" i="1"/>
  <c r="A10" i="2"/>
</calcChain>
</file>

<file path=xl/sharedStrings.xml><?xml version="1.0" encoding="utf-8"?>
<sst xmlns="http://schemas.openxmlformats.org/spreadsheetml/2006/main" count="323" uniqueCount="192">
  <si>
    <t>NAZIV PRIMATELJA</t>
  </si>
  <si>
    <t>OIB PRIMATELJA</t>
  </si>
  <si>
    <t>SJEDIŠTE/ PREBIVALIŠTE PRIMATELJA</t>
  </si>
  <si>
    <t>VRSTA RASHODA/IZDATKA</t>
  </si>
  <si>
    <t>REDNI BROJ</t>
  </si>
  <si>
    <t>1.</t>
  </si>
  <si>
    <t>2.</t>
  </si>
  <si>
    <t>3.</t>
  </si>
  <si>
    <t>4.</t>
  </si>
  <si>
    <t>5.</t>
  </si>
  <si>
    <t>ISPLAĆENI IZNOS</t>
  </si>
  <si>
    <t>3111 Plaće za redovan rad</t>
  </si>
  <si>
    <t>3121 Ostali rashodi za zaposlene</t>
  </si>
  <si>
    <t>3132 Doprinosi za obvezno zdravstveno osiguranje</t>
  </si>
  <si>
    <t>3212 Naknade za prijevoz</t>
  </si>
  <si>
    <t>NAZIV ISPLATITELJA: DJEČJI VRTIĆ CARIĆ, NOVALJA - Kategorija 1 primatelja</t>
  </si>
  <si>
    <t>NAZIV ISPLATITELJA: DJEČJI VRTIĆ CARIĆ, NOVALJA - Kategorija 2 primatelja</t>
  </si>
  <si>
    <t>02535697732</t>
  </si>
  <si>
    <t>RIJEKA</t>
  </si>
  <si>
    <t>ZADAR</t>
  </si>
  <si>
    <t>ZAGREB</t>
  </si>
  <si>
    <t>INFORMACIJA O TROŠENJU SREDSTAVA ZA PROSINAC 2024. GODINE</t>
  </si>
  <si>
    <t>UKUPNO ZA PROSINAC 2024.</t>
  </si>
  <si>
    <t>ADRIATIC OSIGURANJE d.d.</t>
  </si>
  <si>
    <t>94472454976</t>
  </si>
  <si>
    <t>ŠIBENIK</t>
  </si>
  <si>
    <t>ŠKRINJICA d.o.o.</t>
  </si>
  <si>
    <t>37919840816</t>
  </si>
  <si>
    <t>PRIVREDNA BANKA ZAGREB d.d.</t>
  </si>
  <si>
    <t>KOMUNALIJE d.o.o.</t>
  </si>
  <si>
    <t>76954479056</t>
  </si>
  <si>
    <t>NOVALJA</t>
  </si>
  <si>
    <t>SAMIRIĆ d.o.o.</t>
  </si>
  <si>
    <t>17091086337</t>
  </si>
  <si>
    <t>GDPR</t>
  </si>
  <si>
    <t>KONIMB d.o.o.</t>
  </si>
  <si>
    <t>22871197220</t>
  </si>
  <si>
    <t>63073332379</t>
  </si>
  <si>
    <t>HEP ELEKTRA d.o.o.</t>
  </si>
  <si>
    <t>43965974818</t>
  </si>
  <si>
    <t>HRVATSKI TELEKOM d.d.</t>
  </si>
  <si>
    <t>81793146560</t>
  </si>
  <si>
    <t>MESNA INDUSTRIJA BRAĆE PIVAC d.o.o.</t>
  </si>
  <si>
    <t>28128148322</t>
  </si>
  <si>
    <t>VRGORAC</t>
  </si>
  <si>
    <t xml:space="preserve">TVORNICA KRUHA ZADAR </t>
  </si>
  <si>
    <t>90373162012</t>
  </si>
  <si>
    <t>BITBYTE obrt za usluge</t>
  </si>
  <si>
    <t>HP-HRVATSKA POŠTA d.d.</t>
  </si>
  <si>
    <t>87311810356</t>
  </si>
  <si>
    <t>VINDIJA d.d.</t>
  </si>
  <si>
    <t>44138062462</t>
  </si>
  <si>
    <t>INA - INDUSTRIJA NAFTE d.d.</t>
  </si>
  <si>
    <t>27759560625</t>
  </si>
  <si>
    <t>ZAVOD ZA ZAŠTITU NA RADU d.o.o.</t>
  </si>
  <si>
    <t>00106585846</t>
  </si>
  <si>
    <t>VODOTERMIKA T.O.</t>
  </si>
  <si>
    <t>EVOLVA d.o.o.</t>
  </si>
  <si>
    <t>77990604256</t>
  </si>
  <si>
    <t>VARAŽDIN</t>
  </si>
  <si>
    <t>METRO CASH &amp; CARRY D.O.O.</t>
  </si>
  <si>
    <t>38016445738</t>
  </si>
  <si>
    <t>DEZINSEKCIJA PUNTAMIKA d.o.o.</t>
  </si>
  <si>
    <t>05931274546</t>
  </si>
  <si>
    <t>DMM d.o.o.</t>
  </si>
  <si>
    <t>86901108071</t>
  </si>
  <si>
    <t>KARLOVAC</t>
  </si>
  <si>
    <t>TAPESS d.o.o.</t>
  </si>
  <si>
    <t>22248533094</t>
  </si>
  <si>
    <t>KUKULJANOVO</t>
  </si>
  <si>
    <t>ZAVOD ZA JAVNO ZDRAVSTVO ZADAR</t>
  </si>
  <si>
    <t>30765863795</t>
  </si>
  <si>
    <t>GEZE d.o.o.</t>
  </si>
  <si>
    <t>50672992582</t>
  </si>
  <si>
    <t>FINA GOTOVINSKI SERVISI d.o.o.</t>
  </si>
  <si>
    <t>27215039100</t>
  </si>
  <si>
    <t>TRGOVINA MARKO</t>
  </si>
  <si>
    <t>17358634560</t>
  </si>
  <si>
    <t>FINANCIJSKA AGENCIJA</t>
  </si>
  <si>
    <t>85821130368</t>
  </si>
  <si>
    <t>ZAVOD ZA JAVNO ZDRAVSTVO LSŽ</t>
  </si>
  <si>
    <t>96210828522</t>
  </si>
  <si>
    <t>GOSPIĆ</t>
  </si>
  <si>
    <t>HEP OPSKRBA d.o.o.</t>
  </si>
  <si>
    <t>ARBUROŽA d.o.o.</t>
  </si>
  <si>
    <t>65785118677</t>
  </si>
  <si>
    <t>NOVALIS d.o.o.</t>
  </si>
  <si>
    <t>52782610708</t>
  </si>
  <si>
    <t>MTO IKIĆ MATE</t>
  </si>
  <si>
    <t>VISTA NOVALJA d.o.o.</t>
  </si>
  <si>
    <t>50264422282</t>
  </si>
  <si>
    <t>6.</t>
  </si>
  <si>
    <t>7.</t>
  </si>
  <si>
    <t>9.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</si>
  <si>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</si>
  <si>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</si>
  <si>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</si>
  <si>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</si>
  <si>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</si>
  <si>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</si>
  <si>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</si>
  <si>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</si>
  <si>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</si>
  <si>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</si>
  <si>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</si>
  <si>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</si>
  <si>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</si>
  <si>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</si>
  <si>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</si>
  <si>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</si>
  <si>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</si>
  <si>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</si>
  <si>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</si>
  <si>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</si>
  <si>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</si>
  <si>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31.</t>
  </si>
  <si>
    <t>32.</t>
  </si>
  <si>
    <t>33.</t>
  </si>
  <si>
    <t>44.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</si>
  <si>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</si>
  <si>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</si>
  <si>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</si>
  <si>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</si>
  <si>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</si>
  <si>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</si>
  <si>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</si>
  <si>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</si>
  <si>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</si>
  <si>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</si>
  <si>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</si>
  <si>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</si>
  <si>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</si>
  <si>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</si>
  <si>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</si>
  <si>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</si>
  <si>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</si>
  <si>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</si>
  <si>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</si>
  <si>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</si>
  <si>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3222 / Materijal i sirovine</t>
  </si>
  <si>
    <t>3224 / Materijal i dijelovi za tek. i inv.održavanje</t>
  </si>
  <si>
    <t>3431 / Bankarske usluge i usluge pl. prometa</t>
  </si>
  <si>
    <t>3431 / Bankarske usluge i usluge pl. Prometa</t>
  </si>
  <si>
    <t>3221 / Uredski materijal i ostali mat.rashodi</t>
  </si>
  <si>
    <t>ARONA D.O.O.</t>
  </si>
  <si>
    <t>IDA DIDACTA</t>
  </si>
  <si>
    <t>TURBO-X D.O.O.</t>
  </si>
  <si>
    <t>3234 / Komunalne usluge</t>
  </si>
  <si>
    <t>3232 / Usluge tek. I inv. Održavanja</t>
  </si>
  <si>
    <t>3224 / Kom. Usluge</t>
  </si>
  <si>
    <t>3234 / Kom. Usluge</t>
  </si>
  <si>
    <t>3234 / Kom. usluge</t>
  </si>
  <si>
    <t>DRŽAVNI PRORAČUN</t>
  </si>
  <si>
    <t>3295 / Pristojbe i naknade</t>
  </si>
  <si>
    <t>44077947991</t>
  </si>
  <si>
    <t>71363315031</t>
  </si>
  <si>
    <t>02059736476</t>
  </si>
  <si>
    <t>3292 / Premije osiguranja</t>
  </si>
  <si>
    <t>4227 / Uređaji, strojevi i oprema za ostale namjene</t>
  </si>
  <si>
    <t>3223 /  Energija</t>
  </si>
  <si>
    <t>3223 / Energija</t>
  </si>
  <si>
    <t>3231 / Usluge telefona, pošte i prijevoza</t>
  </si>
  <si>
    <t>3238 / Računalne usluge</t>
  </si>
  <si>
    <t>3213 / Stručno usavršavanje zaposlenika</t>
  </si>
  <si>
    <t>3232 / Usluge tek i inv. Održavanja</t>
  </si>
  <si>
    <t>3225 / Sitni inventar i auto gume</t>
  </si>
  <si>
    <t>3236 / Zdravstvene i veterinarske usluge</t>
  </si>
  <si>
    <t>3299 / Ostali nespomenuti rashodi poslovanja</t>
  </si>
  <si>
    <t>3121 / Ostali rashodi za zaposlene</t>
  </si>
  <si>
    <t>3211 / Službena putovanja</t>
  </si>
  <si>
    <t>3221 / Uredski materijal i ostal mat.rashodi</t>
  </si>
  <si>
    <t>3224 / Materijal i dijelovi za tek. i inv. održavanje</t>
  </si>
  <si>
    <t>PRIVREDNA BANKA ZAGREB D.D. UKUPNO</t>
  </si>
  <si>
    <t>KOMUNALIJE d.o.o. UKUPNO</t>
  </si>
  <si>
    <t>MTO IKIĆ MATE UKUPNO</t>
  </si>
  <si>
    <t>SAMIRIĆ d.o.o. UKUPNO</t>
  </si>
  <si>
    <t>HEP OPSKRBA d.o.o. UKUPNO</t>
  </si>
  <si>
    <t>HRVATSKI TELEKOM d.d. UKUPNO</t>
  </si>
  <si>
    <t>MESNA INDUSTRIJA PIVAC d.o.o. UKUPNO</t>
  </si>
  <si>
    <t>TVORNICA KRUHA ZADAR UKUPNO</t>
  </si>
  <si>
    <t>HP - HRVATSKA POŠTA d.d. UKUPNO</t>
  </si>
  <si>
    <t>VINDIJA d.d. UKUPNO</t>
  </si>
  <si>
    <t>ZAVOD ZA ZAŠTITU NA RADU d.o.o. UKUPNO</t>
  </si>
  <si>
    <t>METRO CASH &amp; CARRY D.O.O. UKUPNO</t>
  </si>
  <si>
    <t>DEZINSEKCIJA PUNTAMIKA d.o.o. UKUPNO</t>
  </si>
  <si>
    <t>DMM d.o.o. UKUPNO</t>
  </si>
  <si>
    <t>TAPESS d.o.o. UKUPNO</t>
  </si>
  <si>
    <t>ZAVOD ZA JAVNO ZDRAVSTVO ZADAR UKUPNO</t>
  </si>
  <si>
    <t>TRGOVINA MARKO UKUPNO</t>
  </si>
  <si>
    <t>FINANCIJSKA AGENCIJA UKUPNO</t>
  </si>
  <si>
    <t>ARBUROŽA d.o.o. UKUPNO</t>
  </si>
  <si>
    <t>NOVALIS d.o.o.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</si>
</sst>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164" fontId="5" fillId="0" borderId="0" xfId="0" applyNumberFormat="1" applyFont="1"/>
    <xf numFmtId="164" fontId="0" fillId="0" borderId="1" xfId="0" applyNumberForma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wrapText="1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AA5E0-3684-4547-89E0-CDBC9A04D00F}">
  <dimension ref="A1:F95"/>
  <sheetViews>
    <sheetView topLeftCell="A73" workbookViewId="0">
      <selection activeCell="F80" sqref="F80"/>
    </sheetView>
  </sheetViews>
  <sheetFormatPr defaultRowHeight="14.4" x14ac:dyDescent="0.3"/>
  <cols>
    <col min="1" max="1" width="4.44140625" customWidth="1"/>
    <col min="2" max="2" width="20.21875" style="10" customWidth="1"/>
    <col min="3" max="3" width="16.21875" customWidth="1"/>
    <col min="4" max="4" width="25" style="10" customWidth="1"/>
    <col min="5" max="5" width="17" style="10" customWidth="1"/>
    <col min="6" max="6" width="25.21875" style="29" customWidth="1"/>
  </cols>
  <sheetData>
    <row r="1" spans="1:6" ht="15.6" x14ac:dyDescent="0.3">
      <c r="A1" s="14" t="s">
        <v>15</v>
      </c>
      <c r="B1" s="14"/>
      <c r="C1" s="14"/>
      <c r="D1" s="14"/>
      <c r="E1" s="14"/>
      <c r="F1" s="14"/>
    </row>
    <row r="2" spans="1:6" ht="15.6" x14ac:dyDescent="0.3">
      <c r="A2" s="15" t="s">
        <v>21</v>
      </c>
      <c r="B2" s="15"/>
      <c r="C2" s="15"/>
      <c r="D2" s="15"/>
      <c r="E2" s="15"/>
      <c r="F2" s="15"/>
    </row>
    <row r="3" spans="1:6" ht="57.6" x14ac:dyDescent="0.3">
      <c r="A3" s="1" t="s">
        <v>4</v>
      </c>
      <c r="B3" s="1" t="s">
        <v>0</v>
      </c>
      <c r="C3" s="1" t="s">
        <v>1</v>
      </c>
      <c r="D3" s="1" t="s">
        <v>2</v>
      </c>
      <c r="E3" s="8" t="s">
        <v>10</v>
      </c>
      <c r="F3" s="25" t="s">
        <v>3</v>
      </c>
    </row>
    <row r="4" spans="1:6" ht="28.8" x14ac:dyDescent="0.3">
      <c r="A4" s="3" t="s">
        <v>5</v>
      </c>
      <c r="B4" s="3" t="s">
        <v>23</v>
      </c>
      <c r="C4" s="20" t="s">
        <v>24</v>
      </c>
      <c r="D4" s="3" t="s">
        <v>25</v>
      </c>
      <c r="E4" s="12">
        <v>1970.09</v>
      </c>
      <c r="F4" s="26" t="s">
        <v>157</v>
      </c>
    </row>
    <row r="5" spans="1:6" ht="28.8" x14ac:dyDescent="0.3">
      <c r="A5" s="3" t="s">
        <v>6</v>
      </c>
      <c r="B5" s="3" t="s">
        <v>26</v>
      </c>
      <c r="C5" s="20" t="s">
        <v>27</v>
      </c>
      <c r="D5" s="3" t="s">
        <v>20</v>
      </c>
      <c r="E5" s="12">
        <v>8577.98</v>
      </c>
      <c r="F5" s="26" t="s">
        <v>158</v>
      </c>
    </row>
    <row r="6" spans="1:6" x14ac:dyDescent="0.3">
      <c r="A6" s="3"/>
      <c r="B6" s="3" t="s">
        <v>144</v>
      </c>
      <c r="C6" s="20" t="s">
        <v>155</v>
      </c>
      <c r="D6" s="3" t="s">
        <v>20</v>
      </c>
      <c r="E6" s="12">
        <v>120</v>
      </c>
      <c r="F6" s="26" t="s">
        <v>139</v>
      </c>
    </row>
    <row r="7" spans="1:6" x14ac:dyDescent="0.3">
      <c r="A7" s="3"/>
      <c r="B7" s="3" t="s">
        <v>146</v>
      </c>
      <c r="C7" s="20" t="s">
        <v>154</v>
      </c>
      <c r="D7" s="3" t="s">
        <v>20</v>
      </c>
      <c r="E7" s="12">
        <v>94</v>
      </c>
      <c r="F7" s="26" t="s">
        <v>139</v>
      </c>
    </row>
    <row r="8" spans="1:6" x14ac:dyDescent="0.3">
      <c r="A8" s="3"/>
      <c r="B8" s="3" t="s">
        <v>145</v>
      </c>
      <c r="C8" s="20" t="s">
        <v>156</v>
      </c>
      <c r="D8" s="3" t="s">
        <v>20</v>
      </c>
      <c r="E8" s="12">
        <v>743</v>
      </c>
      <c r="F8" s="26" t="s">
        <v>139</v>
      </c>
    </row>
    <row r="9" spans="1:6" ht="28.8" x14ac:dyDescent="0.3">
      <c r="A9" s="3" t="s">
        <v>7</v>
      </c>
      <c r="B9" s="3" t="s">
        <v>28</v>
      </c>
      <c r="C9" s="20" t="s">
        <v>17</v>
      </c>
      <c r="D9" s="3" t="s">
        <v>20</v>
      </c>
      <c r="E9" s="12">
        <v>25</v>
      </c>
      <c r="F9" s="26" t="s">
        <v>141</v>
      </c>
    </row>
    <row r="10" spans="1:6" ht="28.8" x14ac:dyDescent="0.3">
      <c r="A10" s="3" t="s">
        <v>8</v>
      </c>
      <c r="B10" s="3" t="s">
        <v>28</v>
      </c>
      <c r="C10" s="20" t="s">
        <v>17</v>
      </c>
      <c r="D10" s="3" t="s">
        <v>20</v>
      </c>
      <c r="E10" s="12">
        <v>76.66</v>
      </c>
      <c r="F10" s="26" t="s">
        <v>142</v>
      </c>
    </row>
    <row r="11" spans="1:6" x14ac:dyDescent="0.3">
      <c r="A11" s="30" t="s">
        <v>172</v>
      </c>
      <c r="B11" s="31"/>
      <c r="C11" s="31"/>
      <c r="D11" s="32"/>
      <c r="E11" s="34">
        <f>SUM(E9:E10)</f>
        <v>101.66</v>
      </c>
      <c r="F11" s="33"/>
    </row>
    <row r="12" spans="1:6" x14ac:dyDescent="0.3">
      <c r="A12" s="3" t="s">
        <v>9</v>
      </c>
      <c r="B12" s="3" t="s">
        <v>29</v>
      </c>
      <c r="C12" s="20" t="s">
        <v>30</v>
      </c>
      <c r="D12" s="3" t="s">
        <v>31</v>
      </c>
      <c r="E12" s="12">
        <v>587.32000000000005</v>
      </c>
      <c r="F12" s="26" t="s">
        <v>147</v>
      </c>
    </row>
    <row r="13" spans="1:6" x14ac:dyDescent="0.3">
      <c r="A13" s="3" t="s">
        <v>91</v>
      </c>
      <c r="B13" s="3" t="s">
        <v>29</v>
      </c>
      <c r="C13" s="20" t="s">
        <v>30</v>
      </c>
      <c r="D13" s="3" t="s">
        <v>31</v>
      </c>
      <c r="E13" s="12">
        <v>378.12</v>
      </c>
      <c r="F13" s="26" t="s">
        <v>147</v>
      </c>
    </row>
    <row r="14" spans="1:6" x14ac:dyDescent="0.3">
      <c r="A14" s="30" t="s">
        <v>173</v>
      </c>
      <c r="B14" s="31"/>
      <c r="C14" s="31"/>
      <c r="D14" s="32"/>
      <c r="E14" s="34">
        <f>SUM(E12:E13)</f>
        <v>965.44</v>
      </c>
      <c r="F14" s="33"/>
    </row>
    <row r="15" spans="1:6" ht="28.8" x14ac:dyDescent="0.3">
      <c r="A15" s="3" t="s">
        <v>92</v>
      </c>
      <c r="B15" s="3" t="s">
        <v>88</v>
      </c>
      <c r="C15" s="20" t="s">
        <v>34</v>
      </c>
      <c r="D15" s="3" t="s">
        <v>34</v>
      </c>
      <c r="E15" s="12">
        <v>1444.29</v>
      </c>
      <c r="F15" s="26" t="s">
        <v>171</v>
      </c>
    </row>
    <row r="16" spans="1:6" x14ac:dyDescent="0.3">
      <c r="A16" s="3" t="s">
        <v>94</v>
      </c>
      <c r="B16" s="3" t="s">
        <v>88</v>
      </c>
      <c r="C16" s="20" t="s">
        <v>34</v>
      </c>
      <c r="D16" s="3" t="s">
        <v>34</v>
      </c>
      <c r="E16" s="12">
        <v>930.73</v>
      </c>
      <c r="F16" s="26" t="s">
        <v>139</v>
      </c>
    </row>
    <row r="17" spans="1:6" x14ac:dyDescent="0.3">
      <c r="A17" s="30" t="s">
        <v>174</v>
      </c>
      <c r="B17" s="31"/>
      <c r="C17" s="31"/>
      <c r="D17" s="32"/>
      <c r="E17" s="35">
        <f>SUM(E15:E16)</f>
        <v>2375.02</v>
      </c>
      <c r="F17" s="36"/>
    </row>
    <row r="18" spans="1:6" x14ac:dyDescent="0.3">
      <c r="A18" s="3" t="s">
        <v>93</v>
      </c>
      <c r="B18" s="3" t="s">
        <v>32</v>
      </c>
      <c r="C18" s="20" t="s">
        <v>33</v>
      </c>
      <c r="D18" s="3" t="s">
        <v>19</v>
      </c>
      <c r="E18" s="12">
        <v>836.81</v>
      </c>
      <c r="F18" s="26" t="s">
        <v>139</v>
      </c>
    </row>
    <row r="19" spans="1:6" x14ac:dyDescent="0.3">
      <c r="A19" s="3" t="s">
        <v>95</v>
      </c>
      <c r="B19" s="3" t="s">
        <v>32</v>
      </c>
      <c r="C19" s="20" t="s">
        <v>33</v>
      </c>
      <c r="D19" s="3" t="s">
        <v>19</v>
      </c>
      <c r="E19" s="12">
        <v>881.41</v>
      </c>
      <c r="F19" s="26" t="s">
        <v>139</v>
      </c>
    </row>
    <row r="20" spans="1:6" x14ac:dyDescent="0.3">
      <c r="A20" s="30" t="s">
        <v>175</v>
      </c>
      <c r="B20" s="31"/>
      <c r="C20" s="31"/>
      <c r="D20" s="32"/>
      <c r="E20" s="35">
        <f>SUM(E18:E19)</f>
        <v>1718.2199999999998</v>
      </c>
      <c r="F20" s="36"/>
    </row>
    <row r="21" spans="1:6" ht="28.8" x14ac:dyDescent="0.3">
      <c r="A21" s="3" t="s">
        <v>96</v>
      </c>
      <c r="B21" s="3" t="s">
        <v>35</v>
      </c>
      <c r="C21" s="20" t="s">
        <v>36</v>
      </c>
      <c r="D21" s="3" t="s">
        <v>20</v>
      </c>
      <c r="E21" s="12">
        <v>875</v>
      </c>
      <c r="F21" s="26" t="s">
        <v>140</v>
      </c>
    </row>
    <row r="22" spans="1:6" x14ac:dyDescent="0.3">
      <c r="A22" s="3" t="s">
        <v>97</v>
      </c>
      <c r="B22" s="3" t="s">
        <v>83</v>
      </c>
      <c r="C22" s="20" t="s">
        <v>37</v>
      </c>
      <c r="D22" s="3" t="s">
        <v>20</v>
      </c>
      <c r="E22" s="12">
        <v>879.51</v>
      </c>
      <c r="F22" s="26" t="s">
        <v>159</v>
      </c>
    </row>
    <row r="23" spans="1:6" x14ac:dyDescent="0.3">
      <c r="A23" s="3" t="s">
        <v>98</v>
      </c>
      <c r="B23" s="3" t="s">
        <v>83</v>
      </c>
      <c r="C23" s="20" t="s">
        <v>37</v>
      </c>
      <c r="D23" s="3" t="s">
        <v>20</v>
      </c>
      <c r="E23" s="12">
        <v>1083.6600000000001</v>
      </c>
      <c r="F23" s="26" t="s">
        <v>160</v>
      </c>
    </row>
    <row r="24" spans="1:6" ht="14.4" customHeight="1" x14ac:dyDescent="0.3">
      <c r="A24" s="30" t="s">
        <v>176</v>
      </c>
      <c r="B24" s="31"/>
      <c r="C24" s="31"/>
      <c r="D24" s="32"/>
      <c r="E24" s="35">
        <f>SUM(E22:E23)</f>
        <v>1963.17</v>
      </c>
      <c r="F24" s="36"/>
    </row>
    <row r="25" spans="1:6" x14ac:dyDescent="0.3">
      <c r="A25" s="3" t="s">
        <v>99</v>
      </c>
      <c r="B25" s="3" t="s">
        <v>38</v>
      </c>
      <c r="C25" s="20" t="s">
        <v>39</v>
      </c>
      <c r="D25" s="3" t="s">
        <v>20</v>
      </c>
      <c r="E25" s="12">
        <v>29.01</v>
      </c>
      <c r="F25" s="26" t="s">
        <v>160</v>
      </c>
    </row>
    <row r="26" spans="1:6" ht="28.8" x14ac:dyDescent="0.3">
      <c r="A26" s="3" t="s">
        <v>100</v>
      </c>
      <c r="B26" s="3" t="s">
        <v>40</v>
      </c>
      <c r="C26" s="20" t="s">
        <v>41</v>
      </c>
      <c r="D26" s="3" t="s">
        <v>20</v>
      </c>
      <c r="E26" s="12">
        <v>68.86</v>
      </c>
      <c r="F26" s="26" t="s">
        <v>161</v>
      </c>
    </row>
    <row r="27" spans="1:6" ht="28.8" x14ac:dyDescent="0.3">
      <c r="A27" s="3" t="s">
        <v>101</v>
      </c>
      <c r="B27" s="3" t="s">
        <v>40</v>
      </c>
      <c r="C27" s="20" t="s">
        <v>41</v>
      </c>
      <c r="D27" s="3" t="s">
        <v>20</v>
      </c>
      <c r="E27" s="12">
        <v>37.76</v>
      </c>
      <c r="F27" s="26" t="s">
        <v>161</v>
      </c>
    </row>
    <row r="28" spans="1:6" x14ac:dyDescent="0.3">
      <c r="A28" s="37" t="s">
        <v>177</v>
      </c>
      <c r="B28" s="38"/>
      <c r="C28" s="38"/>
      <c r="D28" s="39"/>
      <c r="E28" s="35">
        <f>SUM(E26:E27)</f>
        <v>106.62</v>
      </c>
      <c r="F28" s="36"/>
    </row>
    <row r="29" spans="1:6" ht="28.8" x14ac:dyDescent="0.3">
      <c r="A29" s="3" t="s">
        <v>102</v>
      </c>
      <c r="B29" s="3" t="s">
        <v>42</v>
      </c>
      <c r="C29" s="20" t="s">
        <v>43</v>
      </c>
      <c r="D29" s="3" t="s">
        <v>44</v>
      </c>
      <c r="E29" s="12">
        <v>77.430000000000007</v>
      </c>
      <c r="F29" s="26" t="s">
        <v>139</v>
      </c>
    </row>
    <row r="30" spans="1:6" ht="28.8" x14ac:dyDescent="0.3">
      <c r="A30" s="3" t="s">
        <v>103</v>
      </c>
      <c r="B30" s="3" t="s">
        <v>42</v>
      </c>
      <c r="C30" s="20" t="s">
        <v>43</v>
      </c>
      <c r="D30" s="3" t="s">
        <v>44</v>
      </c>
      <c r="E30" s="12">
        <v>286.51</v>
      </c>
      <c r="F30" s="26" t="s">
        <v>139</v>
      </c>
    </row>
    <row r="31" spans="1:6" x14ac:dyDescent="0.3">
      <c r="A31" s="37" t="s">
        <v>178</v>
      </c>
      <c r="B31" s="38"/>
      <c r="C31" s="38"/>
      <c r="D31" s="39"/>
      <c r="E31" s="35">
        <f>SUM(E29:E30)</f>
        <v>363.94</v>
      </c>
      <c r="F31" s="36"/>
    </row>
    <row r="32" spans="1:6" ht="28.8" x14ac:dyDescent="0.3">
      <c r="A32" s="3" t="s">
        <v>104</v>
      </c>
      <c r="B32" s="3" t="s">
        <v>74</v>
      </c>
      <c r="C32" s="20" t="s">
        <v>75</v>
      </c>
      <c r="D32" s="3" t="s">
        <v>20</v>
      </c>
      <c r="E32" s="12">
        <v>33.18</v>
      </c>
      <c r="F32" s="26" t="s">
        <v>148</v>
      </c>
    </row>
    <row r="33" spans="1:6" ht="28.8" x14ac:dyDescent="0.3">
      <c r="A33" s="3" t="s">
        <v>105</v>
      </c>
      <c r="B33" s="3" t="s">
        <v>45</v>
      </c>
      <c r="C33" s="20" t="s">
        <v>46</v>
      </c>
      <c r="D33" s="3" t="s">
        <v>19</v>
      </c>
      <c r="E33" s="12">
        <v>191.18</v>
      </c>
      <c r="F33" s="26" t="s">
        <v>139</v>
      </c>
    </row>
    <row r="34" spans="1:6" ht="28.8" x14ac:dyDescent="0.3">
      <c r="A34" s="3" t="s">
        <v>106</v>
      </c>
      <c r="B34" s="3" t="s">
        <v>45</v>
      </c>
      <c r="C34" s="20" t="s">
        <v>46</v>
      </c>
      <c r="D34" s="3" t="s">
        <v>19</v>
      </c>
      <c r="E34" s="12">
        <v>24.99</v>
      </c>
      <c r="F34" s="26" t="s">
        <v>139</v>
      </c>
    </row>
    <row r="35" spans="1:6" x14ac:dyDescent="0.3">
      <c r="A35" s="30" t="s">
        <v>179</v>
      </c>
      <c r="B35" s="31"/>
      <c r="C35" s="31"/>
      <c r="D35" s="32"/>
      <c r="E35" s="35">
        <f>SUM(E33:E34)</f>
        <v>216.17000000000002</v>
      </c>
      <c r="F35" s="36"/>
    </row>
    <row r="36" spans="1:6" x14ac:dyDescent="0.3">
      <c r="A36" s="3" t="s">
        <v>107</v>
      </c>
      <c r="B36" s="3" t="s">
        <v>47</v>
      </c>
      <c r="C36" s="20" t="s">
        <v>34</v>
      </c>
      <c r="D36" s="3" t="s">
        <v>34</v>
      </c>
      <c r="E36" s="12">
        <v>49.78</v>
      </c>
      <c r="F36" s="26" t="s">
        <v>162</v>
      </c>
    </row>
    <row r="37" spans="1:6" ht="28.8" x14ac:dyDescent="0.3">
      <c r="A37" s="3" t="s">
        <v>108</v>
      </c>
      <c r="B37" s="3" t="s">
        <v>48</v>
      </c>
      <c r="C37" s="20" t="s">
        <v>49</v>
      </c>
      <c r="D37" s="3" t="s">
        <v>20</v>
      </c>
      <c r="E37" s="12">
        <v>0.57999999999999996</v>
      </c>
      <c r="F37" s="26" t="s">
        <v>161</v>
      </c>
    </row>
    <row r="38" spans="1:6" ht="28.8" x14ac:dyDescent="0.3">
      <c r="A38" s="3" t="s">
        <v>109</v>
      </c>
      <c r="B38" s="3" t="s">
        <v>48</v>
      </c>
      <c r="C38" s="20" t="s">
        <v>49</v>
      </c>
      <c r="D38" s="3" t="s">
        <v>20</v>
      </c>
      <c r="E38" s="12">
        <v>9.5</v>
      </c>
      <c r="F38" s="26" t="s">
        <v>161</v>
      </c>
    </row>
    <row r="39" spans="1:6" x14ac:dyDescent="0.3">
      <c r="A39" s="37" t="s">
        <v>180</v>
      </c>
      <c r="B39" s="38"/>
      <c r="C39" s="38"/>
      <c r="D39" s="39"/>
      <c r="E39" s="35">
        <f>SUM(E37:E38)</f>
        <v>10.08</v>
      </c>
      <c r="F39" s="36"/>
    </row>
    <row r="40" spans="1:6" x14ac:dyDescent="0.3">
      <c r="A40" s="3" t="s">
        <v>110</v>
      </c>
      <c r="B40" s="3" t="s">
        <v>50</v>
      </c>
      <c r="C40" s="20" t="s">
        <v>51</v>
      </c>
      <c r="D40" s="3" t="s">
        <v>20</v>
      </c>
      <c r="E40" s="12">
        <v>137.29</v>
      </c>
      <c r="F40" s="26" t="s">
        <v>139</v>
      </c>
    </row>
    <row r="41" spans="1:6" x14ac:dyDescent="0.3">
      <c r="A41" s="3" t="s">
        <v>111</v>
      </c>
      <c r="B41" s="3" t="s">
        <v>50</v>
      </c>
      <c r="C41" s="20" t="s">
        <v>51</v>
      </c>
      <c r="D41" s="3" t="s">
        <v>20</v>
      </c>
      <c r="E41" s="12">
        <v>15.51</v>
      </c>
      <c r="F41" s="26" t="s">
        <v>139</v>
      </c>
    </row>
    <row r="42" spans="1:6" x14ac:dyDescent="0.3">
      <c r="A42" s="3" t="s">
        <v>112</v>
      </c>
      <c r="B42" s="3" t="s">
        <v>50</v>
      </c>
      <c r="C42" s="20" t="s">
        <v>51</v>
      </c>
      <c r="D42" s="3" t="s">
        <v>20</v>
      </c>
      <c r="E42" s="12">
        <v>95.22</v>
      </c>
      <c r="F42" s="26" t="s">
        <v>139</v>
      </c>
    </row>
    <row r="43" spans="1:6" x14ac:dyDescent="0.3">
      <c r="A43" s="3" t="s">
        <v>113</v>
      </c>
      <c r="B43" s="3" t="s">
        <v>50</v>
      </c>
      <c r="C43" s="20" t="s">
        <v>51</v>
      </c>
      <c r="D43" s="3" t="s">
        <v>20</v>
      </c>
      <c r="E43" s="12">
        <v>119.45</v>
      </c>
      <c r="F43" s="26" t="s">
        <v>139</v>
      </c>
    </row>
    <row r="44" spans="1:6" x14ac:dyDescent="0.3">
      <c r="A44" s="30" t="s">
        <v>181</v>
      </c>
      <c r="B44" s="31"/>
      <c r="C44" s="31"/>
      <c r="D44" s="32"/>
      <c r="E44" s="34">
        <f>SUM(E40:E43)</f>
        <v>367.46999999999997</v>
      </c>
      <c r="F44" s="33"/>
    </row>
    <row r="45" spans="1:6" ht="28.8" x14ac:dyDescent="0.3">
      <c r="A45" s="3" t="s">
        <v>114</v>
      </c>
      <c r="B45" s="3" t="s">
        <v>52</v>
      </c>
      <c r="C45" s="20" t="s">
        <v>53</v>
      </c>
      <c r="D45" s="3" t="s">
        <v>20</v>
      </c>
      <c r="E45" s="12">
        <v>48.96</v>
      </c>
      <c r="F45" s="26" t="s">
        <v>160</v>
      </c>
    </row>
    <row r="46" spans="1:6" ht="28.8" x14ac:dyDescent="0.3">
      <c r="A46" s="3">
        <v>30</v>
      </c>
      <c r="B46" s="3" t="s">
        <v>54</v>
      </c>
      <c r="C46" s="20" t="s">
        <v>55</v>
      </c>
      <c r="D46" s="3" t="s">
        <v>18</v>
      </c>
      <c r="E46" s="12">
        <v>739.5</v>
      </c>
      <c r="F46" s="26" t="s">
        <v>163</v>
      </c>
    </row>
    <row r="47" spans="1:6" ht="28.8" x14ac:dyDescent="0.3">
      <c r="A47" s="3" t="s">
        <v>115</v>
      </c>
      <c r="B47" s="3" t="s">
        <v>54</v>
      </c>
      <c r="C47" s="20" t="s">
        <v>55</v>
      </c>
      <c r="D47" s="3" t="s">
        <v>18</v>
      </c>
      <c r="E47" s="12">
        <v>203.66</v>
      </c>
      <c r="F47" s="26" t="s">
        <v>164</v>
      </c>
    </row>
    <row r="48" spans="1:6" x14ac:dyDescent="0.3">
      <c r="A48" s="30" t="s">
        <v>182</v>
      </c>
      <c r="B48" s="31"/>
      <c r="C48" s="31"/>
      <c r="D48" s="32"/>
      <c r="E48" s="35">
        <f>SUM(E46:E47)</f>
        <v>943.16</v>
      </c>
      <c r="F48" s="36"/>
    </row>
    <row r="49" spans="1:6" x14ac:dyDescent="0.3">
      <c r="A49" s="3" t="s">
        <v>116</v>
      </c>
      <c r="B49" s="3" t="s">
        <v>56</v>
      </c>
      <c r="C49" s="20" t="s">
        <v>34</v>
      </c>
      <c r="D49" s="3" t="s">
        <v>34</v>
      </c>
      <c r="E49" s="12">
        <v>19.100000000000001</v>
      </c>
      <c r="F49" s="26" t="s">
        <v>149</v>
      </c>
    </row>
    <row r="50" spans="1:6" x14ac:dyDescent="0.3">
      <c r="A50" s="3" t="s">
        <v>117</v>
      </c>
      <c r="B50" s="3" t="s">
        <v>57</v>
      </c>
      <c r="C50" s="20" t="s">
        <v>58</v>
      </c>
      <c r="D50" s="3" t="s">
        <v>59</v>
      </c>
      <c r="E50" s="12">
        <v>31.19</v>
      </c>
      <c r="F50" s="26" t="s">
        <v>162</v>
      </c>
    </row>
    <row r="51" spans="1:6" ht="28.8" x14ac:dyDescent="0.3">
      <c r="A51" s="3" t="s">
        <v>119</v>
      </c>
      <c r="B51" s="3" t="s">
        <v>60</v>
      </c>
      <c r="C51" s="20" t="s">
        <v>61</v>
      </c>
      <c r="D51" s="3" t="s">
        <v>20</v>
      </c>
      <c r="E51" s="12">
        <v>1264.83</v>
      </c>
      <c r="F51" s="26" t="s">
        <v>165</v>
      </c>
    </row>
    <row r="52" spans="1:6" ht="28.8" x14ac:dyDescent="0.3">
      <c r="A52" s="3" t="s">
        <v>120</v>
      </c>
      <c r="B52" s="3" t="s">
        <v>60</v>
      </c>
      <c r="C52" s="20" t="s">
        <v>61</v>
      </c>
      <c r="D52" s="3" t="s">
        <v>20</v>
      </c>
      <c r="E52" s="12">
        <v>168.09</v>
      </c>
      <c r="F52" s="26" t="s">
        <v>165</v>
      </c>
    </row>
    <row r="53" spans="1:6" x14ac:dyDescent="0.3">
      <c r="A53" s="30" t="s">
        <v>183</v>
      </c>
      <c r="B53" s="31"/>
      <c r="C53" s="31"/>
      <c r="D53" s="32"/>
      <c r="E53" s="34">
        <f>SUM(E51:E52)</f>
        <v>1432.9199999999998</v>
      </c>
      <c r="F53" s="33"/>
    </row>
    <row r="54" spans="1:6" ht="28.8" x14ac:dyDescent="0.3">
      <c r="A54" s="3" t="s">
        <v>121</v>
      </c>
      <c r="B54" s="3" t="s">
        <v>62</v>
      </c>
      <c r="C54" s="20" t="s">
        <v>63</v>
      </c>
      <c r="D54" s="3" t="s">
        <v>19</v>
      </c>
      <c r="E54" s="12">
        <v>437.5</v>
      </c>
      <c r="F54" s="26" t="s">
        <v>150</v>
      </c>
    </row>
    <row r="55" spans="1:6" ht="28.8" x14ac:dyDescent="0.3">
      <c r="A55" s="3" t="s">
        <v>122</v>
      </c>
      <c r="B55" s="3" t="s">
        <v>62</v>
      </c>
      <c r="C55" s="20" t="s">
        <v>63</v>
      </c>
      <c r="D55" s="3" t="s">
        <v>19</v>
      </c>
      <c r="E55" s="12">
        <v>812.5</v>
      </c>
      <c r="F55" s="26" t="s">
        <v>151</v>
      </c>
    </row>
    <row r="56" spans="1:6" x14ac:dyDescent="0.3">
      <c r="A56" s="30" t="s">
        <v>184</v>
      </c>
      <c r="B56" s="31"/>
      <c r="C56" s="31"/>
      <c r="D56" s="32"/>
      <c r="E56" s="34">
        <f>SUM(E54:E55)</f>
        <v>1250</v>
      </c>
      <c r="F56" s="33"/>
    </row>
    <row r="57" spans="1:6" x14ac:dyDescent="0.3">
      <c r="A57" s="3" t="s">
        <v>123</v>
      </c>
      <c r="B57" s="3" t="s">
        <v>64</v>
      </c>
      <c r="C57" s="20" t="s">
        <v>65</v>
      </c>
      <c r="D57" s="3" t="s">
        <v>66</v>
      </c>
      <c r="E57" s="12">
        <v>605.48</v>
      </c>
      <c r="F57" s="26" t="s">
        <v>139</v>
      </c>
    </row>
    <row r="58" spans="1:6" ht="28.8" x14ac:dyDescent="0.3">
      <c r="A58" s="3" t="s">
        <v>124</v>
      </c>
      <c r="B58" s="3" t="s">
        <v>64</v>
      </c>
      <c r="C58" s="20" t="s">
        <v>65</v>
      </c>
      <c r="D58" s="3" t="s">
        <v>66</v>
      </c>
      <c r="E58" s="12">
        <v>366.85</v>
      </c>
      <c r="F58" s="26" t="s">
        <v>170</v>
      </c>
    </row>
    <row r="59" spans="1:6" x14ac:dyDescent="0.3">
      <c r="A59" s="37" t="s">
        <v>185</v>
      </c>
      <c r="B59" s="38"/>
      <c r="C59" s="38"/>
      <c r="D59" s="39"/>
      <c r="E59" s="35">
        <f>SUM(E57:E58)</f>
        <v>972.33</v>
      </c>
      <c r="F59" s="36"/>
    </row>
    <row r="60" spans="1:6" ht="28.8" x14ac:dyDescent="0.3">
      <c r="A60" s="3" t="s">
        <v>125</v>
      </c>
      <c r="B60" s="3" t="s">
        <v>67</v>
      </c>
      <c r="C60" s="20" t="s">
        <v>68</v>
      </c>
      <c r="D60" s="3" t="s">
        <v>69</v>
      </c>
      <c r="E60" s="12">
        <v>260.39</v>
      </c>
      <c r="F60" s="26" t="s">
        <v>143</v>
      </c>
    </row>
    <row r="61" spans="1:6" ht="28.8" x14ac:dyDescent="0.3">
      <c r="A61" s="3" t="s">
        <v>126</v>
      </c>
      <c r="B61" s="3" t="s">
        <v>67</v>
      </c>
      <c r="C61" s="20" t="s">
        <v>68</v>
      </c>
      <c r="D61" s="3" t="s">
        <v>69</v>
      </c>
      <c r="E61" s="12">
        <v>868.68</v>
      </c>
      <c r="F61" s="26" t="s">
        <v>143</v>
      </c>
    </row>
    <row r="62" spans="1:6" x14ac:dyDescent="0.3">
      <c r="A62" s="30" t="s">
        <v>186</v>
      </c>
      <c r="B62" s="31"/>
      <c r="C62" s="31"/>
      <c r="D62" s="32"/>
      <c r="E62" s="35">
        <f>SUM(E60:E61)</f>
        <v>1129.07</v>
      </c>
      <c r="F62" s="36"/>
    </row>
    <row r="63" spans="1:6" ht="28.8" x14ac:dyDescent="0.3">
      <c r="A63" s="3" t="s">
        <v>127</v>
      </c>
      <c r="B63" s="3" t="s">
        <v>70</v>
      </c>
      <c r="C63" s="20" t="s">
        <v>71</v>
      </c>
      <c r="D63" s="3" t="s">
        <v>19</v>
      </c>
      <c r="E63" s="12">
        <v>21.9</v>
      </c>
      <c r="F63" s="26" t="s">
        <v>166</v>
      </c>
    </row>
    <row r="64" spans="1:6" ht="28.8" x14ac:dyDescent="0.3">
      <c r="A64" s="3" t="s">
        <v>128</v>
      </c>
      <c r="B64" s="3" t="s">
        <v>70</v>
      </c>
      <c r="C64" s="20" t="s">
        <v>71</v>
      </c>
      <c r="D64" s="3" t="s">
        <v>19</v>
      </c>
      <c r="E64" s="12">
        <v>43.8</v>
      </c>
      <c r="F64" s="26" t="s">
        <v>166</v>
      </c>
    </row>
    <row r="65" spans="1:6" x14ac:dyDescent="0.3">
      <c r="A65" s="40"/>
      <c r="B65" s="30" t="s">
        <v>187</v>
      </c>
      <c r="C65" s="31"/>
      <c r="D65" s="32"/>
      <c r="E65" s="35">
        <f>SUM(E63:E64)</f>
        <v>65.699999999999989</v>
      </c>
      <c r="F65" s="36"/>
    </row>
    <row r="66" spans="1:6" ht="28.8" x14ac:dyDescent="0.3">
      <c r="A66" s="3" t="s">
        <v>118</v>
      </c>
      <c r="B66" s="3" t="s">
        <v>72</v>
      </c>
      <c r="C66" s="20" t="s">
        <v>73</v>
      </c>
      <c r="D66" s="3" t="s">
        <v>20</v>
      </c>
      <c r="E66" s="12">
        <v>453.56</v>
      </c>
      <c r="F66" s="26" t="s">
        <v>140</v>
      </c>
    </row>
    <row r="67" spans="1:6" ht="28.8" x14ac:dyDescent="0.3">
      <c r="A67" s="3" t="s">
        <v>129</v>
      </c>
      <c r="B67" s="3" t="s">
        <v>76</v>
      </c>
      <c r="C67" s="20" t="s">
        <v>77</v>
      </c>
      <c r="D67" s="3" t="s">
        <v>31</v>
      </c>
      <c r="E67" s="12">
        <v>24.68</v>
      </c>
      <c r="F67" s="26" t="s">
        <v>140</v>
      </c>
    </row>
    <row r="68" spans="1:6" ht="28.8" x14ac:dyDescent="0.3">
      <c r="A68" s="3" t="s">
        <v>130</v>
      </c>
      <c r="B68" s="3" t="s">
        <v>76</v>
      </c>
      <c r="C68" s="20" t="s">
        <v>77</v>
      </c>
      <c r="D68" s="3" t="s">
        <v>31</v>
      </c>
      <c r="E68" s="12">
        <v>26.5</v>
      </c>
      <c r="F68" s="26" t="s">
        <v>140</v>
      </c>
    </row>
    <row r="69" spans="1:6" x14ac:dyDescent="0.3">
      <c r="A69" s="30" t="s">
        <v>188</v>
      </c>
      <c r="B69" s="31"/>
      <c r="C69" s="31"/>
      <c r="D69" s="32"/>
      <c r="E69" s="35">
        <f>SUM(E67:E68)</f>
        <v>51.18</v>
      </c>
      <c r="F69" s="36"/>
    </row>
    <row r="70" spans="1:6" ht="28.8" x14ac:dyDescent="0.3">
      <c r="A70" s="3" t="s">
        <v>131</v>
      </c>
      <c r="B70" s="3" t="s">
        <v>78</v>
      </c>
      <c r="C70" s="20" t="s">
        <v>79</v>
      </c>
      <c r="D70" s="3" t="s">
        <v>20</v>
      </c>
      <c r="E70" s="12">
        <v>8.3000000000000007</v>
      </c>
      <c r="F70" s="26" t="s">
        <v>148</v>
      </c>
    </row>
    <row r="71" spans="1:6" ht="28.8" x14ac:dyDescent="0.3">
      <c r="A71" s="3" t="s">
        <v>132</v>
      </c>
      <c r="B71" s="3" t="s">
        <v>78</v>
      </c>
      <c r="C71" s="20" t="s">
        <v>79</v>
      </c>
      <c r="D71" s="3" t="s">
        <v>20</v>
      </c>
      <c r="E71" s="12">
        <v>1.66</v>
      </c>
      <c r="F71" s="26" t="s">
        <v>167</v>
      </c>
    </row>
    <row r="72" spans="1:6" x14ac:dyDescent="0.3">
      <c r="A72" s="30" t="s">
        <v>189</v>
      </c>
      <c r="B72" s="31"/>
      <c r="C72" s="31"/>
      <c r="D72" s="32"/>
      <c r="E72" s="35">
        <f>SUM(E70:E71)</f>
        <v>9.9600000000000009</v>
      </c>
      <c r="F72" s="36"/>
    </row>
    <row r="73" spans="1:6" ht="28.8" x14ac:dyDescent="0.3">
      <c r="A73" s="3" t="s">
        <v>133</v>
      </c>
      <c r="B73" s="3" t="s">
        <v>80</v>
      </c>
      <c r="C73" s="20" t="s">
        <v>81</v>
      </c>
      <c r="D73" s="3" t="s">
        <v>82</v>
      </c>
      <c r="E73" s="12">
        <v>134.34</v>
      </c>
      <c r="F73" s="26" t="s">
        <v>166</v>
      </c>
    </row>
    <row r="74" spans="1:6" x14ac:dyDescent="0.3">
      <c r="A74" s="3" t="s">
        <v>134</v>
      </c>
      <c r="B74" s="3" t="s">
        <v>84</v>
      </c>
      <c r="C74" s="20" t="s">
        <v>85</v>
      </c>
      <c r="D74" s="3" t="s">
        <v>31</v>
      </c>
      <c r="E74" s="12">
        <v>22.65</v>
      </c>
      <c r="F74" s="26" t="s">
        <v>147</v>
      </c>
    </row>
    <row r="75" spans="1:6" x14ac:dyDescent="0.3">
      <c r="A75" s="3" t="s">
        <v>135</v>
      </c>
      <c r="B75" s="3" t="s">
        <v>84</v>
      </c>
      <c r="C75" s="20" t="s">
        <v>85</v>
      </c>
      <c r="D75" s="3" t="s">
        <v>31</v>
      </c>
      <c r="E75" s="12">
        <v>63.68</v>
      </c>
      <c r="F75" s="26" t="s">
        <v>147</v>
      </c>
    </row>
    <row r="76" spans="1:6" x14ac:dyDescent="0.3">
      <c r="A76" s="30" t="s">
        <v>190</v>
      </c>
      <c r="B76" s="31"/>
      <c r="C76" s="31"/>
      <c r="D76" s="32"/>
      <c r="E76" s="35">
        <f>SUM(E74:E75)</f>
        <v>86.33</v>
      </c>
      <c r="F76" s="36"/>
    </row>
    <row r="77" spans="1:6" ht="28.8" x14ac:dyDescent="0.3">
      <c r="A77" s="3" t="s">
        <v>136</v>
      </c>
      <c r="B77" s="3" t="s">
        <v>86</v>
      </c>
      <c r="C77" s="20" t="s">
        <v>87</v>
      </c>
      <c r="D77" s="3" t="s">
        <v>31</v>
      </c>
      <c r="E77" s="12">
        <v>266.70999999999998</v>
      </c>
      <c r="F77" s="26" t="s">
        <v>143</v>
      </c>
    </row>
    <row r="78" spans="1:6" ht="28.8" x14ac:dyDescent="0.3">
      <c r="A78" s="3" t="s">
        <v>137</v>
      </c>
      <c r="B78" s="3" t="s">
        <v>86</v>
      </c>
      <c r="C78" s="20" t="s">
        <v>87</v>
      </c>
      <c r="D78" s="3" t="s">
        <v>31</v>
      </c>
      <c r="E78" s="12">
        <v>1906.58</v>
      </c>
      <c r="F78" s="26" t="s">
        <v>143</v>
      </c>
    </row>
    <row r="79" spans="1:6" x14ac:dyDescent="0.3">
      <c r="A79" s="30" t="s">
        <v>191</v>
      </c>
      <c r="B79" s="31"/>
      <c r="C79" s="31"/>
      <c r="D79" s="32"/>
      <c r="E79" s="35">
        <f>SUM(E77:E78)</f>
        <v>2173.29</v>
      </c>
      <c r="F79" s="36"/>
    </row>
    <row r="80" spans="1:6" ht="28.8" x14ac:dyDescent="0.3">
      <c r="A80" s="3" t="s">
        <v>138</v>
      </c>
      <c r="B80" s="3" t="s">
        <v>89</v>
      </c>
      <c r="C80" s="20" t="s">
        <v>90</v>
      </c>
      <c r="D80" s="3" t="s">
        <v>31</v>
      </c>
      <c r="E80" s="12">
        <v>1375.5</v>
      </c>
      <c r="F80" s="26" t="s">
        <v>168</v>
      </c>
    </row>
    <row r="81" spans="1:6" x14ac:dyDescent="0.3">
      <c r="A81" s="3"/>
      <c r="B81" s="3" t="s">
        <v>152</v>
      </c>
      <c r="C81" s="20"/>
      <c r="D81" s="3" t="s">
        <v>20</v>
      </c>
      <c r="E81" s="12">
        <v>168</v>
      </c>
      <c r="F81" s="26" t="s">
        <v>153</v>
      </c>
    </row>
    <row r="82" spans="1:6" x14ac:dyDescent="0.3">
      <c r="A82" s="17"/>
      <c r="B82" s="18"/>
      <c r="C82" s="21"/>
      <c r="D82" s="18"/>
      <c r="E82" s="19"/>
      <c r="F82" s="27"/>
    </row>
    <row r="83" spans="1:6" x14ac:dyDescent="0.3">
      <c r="A83" s="22" t="s">
        <v>22</v>
      </c>
      <c r="B83" s="23"/>
      <c r="C83" s="23"/>
      <c r="D83" s="24"/>
      <c r="E83" s="13">
        <v>31024.42</v>
      </c>
      <c r="F83" s="28"/>
    </row>
    <row r="84" spans="1:6" x14ac:dyDescent="0.3">
      <c r="A84" s="10"/>
      <c r="C84" s="10"/>
    </row>
    <row r="95" spans="1:6" ht="14.4" customHeight="1" x14ac:dyDescent="0.3"/>
  </sheetData>
  <mergeCells count="23">
    <mergeCell ref="A72:D72"/>
    <mergeCell ref="A76:D76"/>
    <mergeCell ref="A79:D79"/>
    <mergeCell ref="A56:D56"/>
    <mergeCell ref="A59:D59"/>
    <mergeCell ref="A62:D62"/>
    <mergeCell ref="B65:D65"/>
    <mergeCell ref="A69:D69"/>
    <mergeCell ref="A1:F1"/>
    <mergeCell ref="A2:F2"/>
    <mergeCell ref="A83:D83"/>
    <mergeCell ref="A11:D11"/>
    <mergeCell ref="A14:D14"/>
    <mergeCell ref="A17:D17"/>
    <mergeCell ref="A20:D20"/>
    <mergeCell ref="A24:D24"/>
    <mergeCell ref="A28:D28"/>
    <mergeCell ref="A31:D31"/>
    <mergeCell ref="A35:D35"/>
    <mergeCell ref="A39:D39"/>
    <mergeCell ref="A44:D44"/>
    <mergeCell ref="A48:D48"/>
    <mergeCell ref="A53:D5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70EC-FBB2-4DF1-B8C9-5BE3E78A8823}">
  <dimension ref="A1:C13"/>
  <sheetViews>
    <sheetView tabSelected="1" workbookViewId="0">
      <selection activeCell="B6" sqref="B6"/>
    </sheetView>
  </sheetViews>
  <sheetFormatPr defaultRowHeight="14.4" x14ac:dyDescent="0.3"/>
  <cols>
    <col min="1" max="1" width="20.21875" customWidth="1"/>
    <col min="2" max="2" width="46.77734375" customWidth="1"/>
  </cols>
  <sheetData>
    <row r="1" spans="1:3" ht="31.2" customHeight="1" x14ac:dyDescent="0.3">
      <c r="A1" s="16" t="s">
        <v>16</v>
      </c>
      <c r="B1" s="16"/>
      <c r="C1" s="4"/>
    </row>
    <row r="2" spans="1:3" ht="15.6" x14ac:dyDescent="0.3">
      <c r="A2" s="16" t="s">
        <v>21</v>
      </c>
      <c r="B2" s="16"/>
      <c r="C2" s="4"/>
    </row>
    <row r="3" spans="1:3" x14ac:dyDescent="0.3">
      <c r="A3" s="1" t="s">
        <v>10</v>
      </c>
      <c r="B3" s="1" t="s">
        <v>3</v>
      </c>
      <c r="C3" s="4"/>
    </row>
    <row r="4" spans="1:3" ht="14.4" customHeight="1" x14ac:dyDescent="0.3">
      <c r="A4" s="11">
        <v>64504.959999999999</v>
      </c>
      <c r="B4" s="2" t="s">
        <v>11</v>
      </c>
      <c r="C4" s="4"/>
    </row>
    <row r="5" spans="1:3" x14ac:dyDescent="0.3">
      <c r="A5" s="5">
        <v>24010</v>
      </c>
      <c r="B5" s="2" t="s">
        <v>12</v>
      </c>
      <c r="C5" s="4"/>
    </row>
    <row r="6" spans="1:3" x14ac:dyDescent="0.3">
      <c r="A6" s="5">
        <v>8738.1299999999992</v>
      </c>
      <c r="B6" s="2" t="s">
        <v>13</v>
      </c>
      <c r="C6" s="4"/>
    </row>
    <row r="7" spans="1:3" x14ac:dyDescent="0.3">
      <c r="A7" s="5">
        <v>126</v>
      </c>
      <c r="B7" s="2" t="s">
        <v>169</v>
      </c>
      <c r="C7" s="4"/>
    </row>
    <row r="8" spans="1:3" x14ac:dyDescent="0.3">
      <c r="A8" s="5">
        <v>2296.4</v>
      </c>
      <c r="B8" s="2" t="s">
        <v>14</v>
      </c>
      <c r="C8" s="4"/>
    </row>
    <row r="9" spans="1:3" x14ac:dyDescent="0.3">
      <c r="A9" s="5"/>
      <c r="B9" s="2"/>
      <c r="C9" s="4"/>
    </row>
    <row r="10" spans="1:3" ht="14.4" customHeight="1" x14ac:dyDescent="0.3">
      <c r="A10" s="6">
        <f>SUM(A4:A9)</f>
        <v>99675.489999999991</v>
      </c>
      <c r="B10" s="9" t="s">
        <v>22</v>
      </c>
      <c r="C10" s="4"/>
    </row>
    <row r="11" spans="1:3" x14ac:dyDescent="0.3">
      <c r="A11" s="7"/>
      <c r="B11" s="4"/>
      <c r="C11" s="4"/>
    </row>
    <row r="12" spans="1:3" x14ac:dyDescent="0.3">
      <c r="A12" s="7"/>
      <c r="B12" s="4"/>
    </row>
    <row r="13" spans="1:3" x14ac:dyDescent="0.3">
      <c r="A13" s="7"/>
      <c r="B13" s="4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2024-01-19T13:42:03Z</dcterms:created>
  <dcterms:modified xsi:type="dcterms:W3CDTF">2025-01-15T08:21:49Z</dcterms:modified>
</cp:coreProperties>
</file>