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8FF4BA-A1B6-422A-8FE0-4F17E5016E7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AČUNI" sheetId="1" r:id="rId1"/>
    <sheet name="OSTALE ISPLATE" sheetId="2" r:id="rId2"/>
  </sheets>
  <calcPr calcId="191029"/>
</workbook>
</file>

<file path=xl/calcChain.xml><?xml version="1.0" encoding="utf-8"?>
<calcChain xmlns="http://schemas.openxmlformats.org/spreadsheetml/2006/main">
  <c r="E71" i="1" l="1"/>
  <c r="E58" i="1"/>
  <c r="E53" i="1"/>
  <c r="E47" i="1"/>
  <c r="E41" i="1"/>
  <c r="E34" i="1"/>
  <c r="E28" i="1"/>
  <c r="E22" i="1"/>
  <c r="E18" i="1"/>
  <c r="E14" i="1"/>
  <c r="E8" i="1"/>
  <c r="A9" i="2"/>
</calcChain>
</file>

<file path=xl/sharedStrings.xml><?xml version="1.0" encoding="utf-8"?>
<sst xmlns="http://schemas.openxmlformats.org/spreadsheetml/2006/main" count="290" uniqueCount="142">
  <si>
    <t>NAZIV ISPLATITELJA: DJEČJI VRTIĆ CARIĆ, NOVALJA - Kategorija 1 primatelja</t>
  </si>
  <si>
    <t>REDNI BROJ</t>
  </si>
  <si>
    <t>NAZIV PRIMATELJA</t>
  </si>
  <si>
    <t>OIB PRIMATELJA</t>
  </si>
  <si>
    <t>SJEDIŠTE/ PREBIVALIŠTE PRIMATELJA</t>
  </si>
  <si>
    <t>ISPLAĆENI IZNOS</t>
  </si>
  <si>
    <t>VRSTA RASHODA/IZDATKA</t>
  </si>
  <si>
    <t>1.</t>
  </si>
  <si>
    <t>KOMUNALIJE d.o.o.</t>
  </si>
  <si>
    <t>76954479056</t>
  </si>
  <si>
    <t>NOVALJA</t>
  </si>
  <si>
    <t>3234 / Komunalne usluge</t>
  </si>
  <si>
    <t>DMM d.o.o.</t>
  </si>
  <si>
    <t>KARLOVAC</t>
  </si>
  <si>
    <t>3222 / Materijal i sirovine</t>
  </si>
  <si>
    <t>3.</t>
  </si>
  <si>
    <t>ARBUROŽA d.o.o.</t>
  </si>
  <si>
    <t>65785118677</t>
  </si>
  <si>
    <t>4.</t>
  </si>
  <si>
    <t>5.</t>
  </si>
  <si>
    <t>6.</t>
  </si>
  <si>
    <t>ZADAR</t>
  </si>
  <si>
    <t>INA-INDUSTRIJA NAFTE d.d.</t>
  </si>
  <si>
    <t>27759560625</t>
  </si>
  <si>
    <t>ZAGREB</t>
  </si>
  <si>
    <t>GDPR</t>
  </si>
  <si>
    <t>11.</t>
  </si>
  <si>
    <t>12.</t>
  </si>
  <si>
    <t>SAMIRIĆ d.o.o.</t>
  </si>
  <si>
    <t>13.</t>
  </si>
  <si>
    <t>HRVATSKI TELEKOM d.d.</t>
  </si>
  <si>
    <t>81793146560</t>
  </si>
  <si>
    <t>HRVATSKI TELEKOM d.d. UKUPNO</t>
  </si>
  <si>
    <t>PRIVREDNA BANKA ZAGREB D.D.</t>
  </si>
  <si>
    <t>02255463938</t>
  </si>
  <si>
    <t>3431 / Bankarske usluge i usluge pl.prometa</t>
  </si>
  <si>
    <t xml:space="preserve">FINANCIJSKA AGENCIJA </t>
  </si>
  <si>
    <t>85821130368</t>
  </si>
  <si>
    <t>19.</t>
  </si>
  <si>
    <t>VARAŽDIN</t>
  </si>
  <si>
    <t>3238 / Računalne usluge</t>
  </si>
  <si>
    <t>3232 / Usluge tek.i inv.održavanja</t>
  </si>
  <si>
    <t>TRGOVINA MARKO</t>
  </si>
  <si>
    <t>17358634560</t>
  </si>
  <si>
    <t>25.</t>
  </si>
  <si>
    <t>TRGOVINA MARKO UKUPNO</t>
  </si>
  <si>
    <t>27.</t>
  </si>
  <si>
    <t>27215039100</t>
  </si>
  <si>
    <t>28.</t>
  </si>
  <si>
    <t>31.</t>
  </si>
  <si>
    <t>BITBYTE obrt za IT usluge</t>
  </si>
  <si>
    <t>33.</t>
  </si>
  <si>
    <t>28128148322</t>
  </si>
  <si>
    <t>VRGORAC</t>
  </si>
  <si>
    <t>34.</t>
  </si>
  <si>
    <t>39.</t>
  </si>
  <si>
    <t>MESNA INDUSTRIJA BRAĆE PIVAC d.o.o. UKUPNO</t>
  </si>
  <si>
    <t>40.</t>
  </si>
  <si>
    <t>41.</t>
  </si>
  <si>
    <t>42.</t>
  </si>
  <si>
    <t>43.</t>
  </si>
  <si>
    <t>44.</t>
  </si>
  <si>
    <t>45.</t>
  </si>
  <si>
    <t>RIJEKA</t>
  </si>
  <si>
    <t>46.</t>
  </si>
  <si>
    <t>47.</t>
  </si>
  <si>
    <t>48.</t>
  </si>
  <si>
    <t>LEDO PLUS d.o.o.</t>
  </si>
  <si>
    <t>TVORNICA KRUHA ZADAR</t>
  </si>
  <si>
    <t>90373162012</t>
  </si>
  <si>
    <t>TVORNICA KRUHA ZADAR UKUPNO</t>
  </si>
  <si>
    <t>52.</t>
  </si>
  <si>
    <t>IKIĆ MATE</t>
  </si>
  <si>
    <t>53.</t>
  </si>
  <si>
    <t>DRŽAVNI PRORAČUN</t>
  </si>
  <si>
    <t>3295 / Pristojbe i naknade</t>
  </si>
  <si>
    <t>54.</t>
  </si>
  <si>
    <t>VINDIJA d.d.</t>
  </si>
  <si>
    <t>44138062462</t>
  </si>
  <si>
    <t>VINDIJA d.d. UKUPNO</t>
  </si>
  <si>
    <t>61.</t>
  </si>
  <si>
    <t>NOVALIS d.o.o.</t>
  </si>
  <si>
    <t>52782610708</t>
  </si>
  <si>
    <t>62.</t>
  </si>
  <si>
    <t>63.</t>
  </si>
  <si>
    <t>64.</t>
  </si>
  <si>
    <t>65.</t>
  </si>
  <si>
    <t>66.</t>
  </si>
  <si>
    <t>67.</t>
  </si>
  <si>
    <t>68.</t>
  </si>
  <si>
    <t>69.</t>
  </si>
  <si>
    <t>NOVALIS d.o.o. UKUPNO</t>
  </si>
  <si>
    <t>NAZIV ISPLATITELJA: DJEČJI VRTIĆ CARIĆ, NOVALJA - Kategorija 2 primatelja</t>
  </si>
  <si>
    <t>3111 Plaće za redovan rad</t>
  </si>
  <si>
    <t>3121 Ostali rashodi za zaposlene</t>
  </si>
  <si>
    <t>3132 Doprinosi za obvezno zdravstveno osiguranje</t>
  </si>
  <si>
    <t>3212 Naknade za prijevoz</t>
  </si>
  <si>
    <t>3222 /Materijal i sirovine</t>
  </si>
  <si>
    <t>3223 / Energija</t>
  </si>
  <si>
    <t>3236 / Zdravstvene i vet.usluge</t>
  </si>
  <si>
    <t>MESNA INDUSTRIJA BRAĆA PIVAC d.o.o.</t>
  </si>
  <si>
    <t>17091086337</t>
  </si>
  <si>
    <t>3231/ Usluge telefona, interneta, pošte i prijevoza</t>
  </si>
  <si>
    <t>3221 / Uredski materijal i ostali mat.rashodi</t>
  </si>
  <si>
    <t>3223 /Energija</t>
  </si>
  <si>
    <t>FINA gotovinski servisi d.o.o.</t>
  </si>
  <si>
    <t>HP-HRVATSKA POŠTA d.d.</t>
  </si>
  <si>
    <t>VELIKA GORICA</t>
  </si>
  <si>
    <t>3231 / Usluge telefona, interneta, pošte i prijevoza</t>
  </si>
  <si>
    <t>EVOLVA d.o.o. za usluge i trgovinu</t>
  </si>
  <si>
    <t>77990604256</t>
  </si>
  <si>
    <t>HEP OPSKRBA d.o.o.</t>
  </si>
  <si>
    <t>HEP ELEKTRA d.o.o. UKUPNO</t>
  </si>
  <si>
    <t>32322 / Usluge tek.i Inv.održavanja</t>
  </si>
  <si>
    <t>ERSTE &amp; STEIERMAERKISCHE BANK D.D.</t>
  </si>
  <si>
    <t>17.</t>
  </si>
  <si>
    <t>23.</t>
  </si>
  <si>
    <t>26.</t>
  </si>
  <si>
    <t>29.</t>
  </si>
  <si>
    <t>35.</t>
  </si>
  <si>
    <t>55.</t>
  </si>
  <si>
    <t>59.</t>
  </si>
  <si>
    <t>60.</t>
  </si>
  <si>
    <t>INFORMACIJA O TROŠENJU SREDSTAVA ZA TRAVANJ 2025. GODINE</t>
  </si>
  <si>
    <t>23057039320</t>
  </si>
  <si>
    <t>3423 / Kamate za primljene kredite</t>
  </si>
  <si>
    <t>3211 Službena putovanja</t>
  </si>
  <si>
    <t>TAPESS d.o.o.</t>
  </si>
  <si>
    <t>22248533094</t>
  </si>
  <si>
    <t>KUKULJANOVO</t>
  </si>
  <si>
    <t>ARSENAL GRUPA d.o.o.</t>
  </si>
  <si>
    <t>18630995889</t>
  </si>
  <si>
    <t>3224 / Materijal i dijelovi za tek.i inv.održavanje</t>
  </si>
  <si>
    <t>3224/ Materijal i dijelovi za tek.i inv.održavanje</t>
  </si>
  <si>
    <t>USTANOVA ZA ZDRAV.SKRB ZAVDJ.MEDICINE RADA</t>
  </si>
  <si>
    <t>FOTOGRAFSKI OBRT FOTOART</t>
  </si>
  <si>
    <t>3239 /Ostale usluge</t>
  </si>
  <si>
    <t>UKUPNO ZA TRAVANJ 2025. G.</t>
  </si>
  <si>
    <t>UKUPNO ZA TRAVANJ 2025. G</t>
  </si>
  <si>
    <t xml:space="preserve"> TAPESS d.o.o. UKUPNO</t>
  </si>
  <si>
    <t>SAMIRIĆ d.d. UKUPNO</t>
  </si>
  <si>
    <t>HRVATSKA POŠTA d.d.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</si>
</sst>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#,##0.00\ [$€-1];[Red]\-#,##0.00\ [$€-1]"/>
  </numFmts>
  <fonts count="14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rgb="FF00000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i/>
      <sz val="11"/>
      <color theme="1"/>
      <name val="Calibri"/>
      <charset val="238"/>
      <scheme val="minor"/>
    </font>
    <font>
      <i/>
      <sz val="11"/>
      <color rgb="FF000000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64" fontId="6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wrapText="1"/>
    </xf>
    <xf numFmtId="4" fontId="0" fillId="0" borderId="1" xfId="0" applyNumberFormat="1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6" fillId="5" borderId="6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16" fontId="0" fillId="0" borderId="1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workbookViewId="0">
      <selection activeCell="E72" sqref="E72"/>
    </sheetView>
  </sheetViews>
  <sheetFormatPr defaultColWidth="9" defaultRowHeight="15" x14ac:dyDescent="0.25"/>
  <cols>
    <col min="1" max="1" width="4.42578125" customWidth="1"/>
    <col min="2" max="2" width="46.140625" style="8" customWidth="1"/>
    <col min="3" max="3" width="21" customWidth="1"/>
    <col min="4" max="4" width="17.140625" style="8" customWidth="1"/>
    <col min="5" max="5" width="14.28515625" style="8" customWidth="1"/>
    <col min="6" max="6" width="30.42578125" style="9" customWidth="1"/>
  </cols>
  <sheetData>
    <row r="1" spans="1:6" ht="15.75" x14ac:dyDescent="0.25">
      <c r="A1" s="41" t="s">
        <v>0</v>
      </c>
      <c r="B1" s="41"/>
      <c r="C1" s="41"/>
      <c r="D1" s="41"/>
      <c r="E1" s="41"/>
      <c r="F1" s="41"/>
    </row>
    <row r="2" spans="1:6" ht="15.75" x14ac:dyDescent="0.25">
      <c r="A2" s="42" t="s">
        <v>123</v>
      </c>
      <c r="B2" s="43"/>
      <c r="C2" s="43"/>
      <c r="D2" s="43"/>
      <c r="E2" s="43"/>
      <c r="F2" s="43"/>
    </row>
    <row r="3" spans="1:6" ht="60" x14ac:dyDescent="0.25">
      <c r="A3" s="2" t="s">
        <v>1</v>
      </c>
      <c r="B3" s="2" t="s">
        <v>2</v>
      </c>
      <c r="C3" s="2" t="s">
        <v>3</v>
      </c>
      <c r="D3" s="2" t="s">
        <v>4</v>
      </c>
      <c r="E3" s="10" t="s">
        <v>5</v>
      </c>
      <c r="F3" s="11" t="s">
        <v>6</v>
      </c>
    </row>
    <row r="4" spans="1:6" x14ac:dyDescent="0.25">
      <c r="A4" s="12" t="s">
        <v>7</v>
      </c>
      <c r="B4" s="12" t="s">
        <v>8</v>
      </c>
      <c r="C4" s="13" t="s">
        <v>9</v>
      </c>
      <c r="D4" s="12" t="s">
        <v>10</v>
      </c>
      <c r="E4" s="14">
        <v>211.59</v>
      </c>
      <c r="F4" s="15" t="s">
        <v>11</v>
      </c>
    </row>
    <row r="5" spans="1:6" ht="30" x14ac:dyDescent="0.25">
      <c r="A5" s="12"/>
      <c r="B5" s="12" t="s">
        <v>114</v>
      </c>
      <c r="C5" s="13" t="s">
        <v>124</v>
      </c>
      <c r="D5" s="12" t="s">
        <v>63</v>
      </c>
      <c r="E5" s="14">
        <v>1097.8900000000001</v>
      </c>
      <c r="F5" s="15" t="s">
        <v>125</v>
      </c>
    </row>
    <row r="6" spans="1:6" x14ac:dyDescent="0.25">
      <c r="A6" s="12" t="s">
        <v>15</v>
      </c>
      <c r="B6" s="12" t="s">
        <v>16</v>
      </c>
      <c r="C6" s="13" t="s">
        <v>17</v>
      </c>
      <c r="D6" s="12" t="s">
        <v>10</v>
      </c>
      <c r="E6" s="14">
        <v>26.25</v>
      </c>
      <c r="F6" s="15" t="s">
        <v>11</v>
      </c>
    </row>
    <row r="7" spans="1:6" x14ac:dyDescent="0.25">
      <c r="A7" s="12" t="s">
        <v>18</v>
      </c>
      <c r="B7" s="12" t="s">
        <v>16</v>
      </c>
      <c r="C7" s="13" t="s">
        <v>17</v>
      </c>
      <c r="D7" s="12" t="s">
        <v>10</v>
      </c>
      <c r="E7" s="14">
        <v>60.09</v>
      </c>
      <c r="F7" s="15" t="s">
        <v>11</v>
      </c>
    </row>
    <row r="8" spans="1:6" x14ac:dyDescent="0.25">
      <c r="A8" s="44" t="s">
        <v>16</v>
      </c>
      <c r="B8" s="47"/>
      <c r="C8" s="48"/>
      <c r="D8" s="31"/>
      <c r="E8" s="23">
        <f>SUM(E6:E7)</f>
        <v>86.34</v>
      </c>
      <c r="F8" s="24"/>
    </row>
    <row r="9" spans="1:6" x14ac:dyDescent="0.25">
      <c r="A9" s="16" t="s">
        <v>19</v>
      </c>
      <c r="B9" s="17" t="s">
        <v>74</v>
      </c>
      <c r="C9" s="17"/>
      <c r="D9" s="17" t="s">
        <v>24</v>
      </c>
      <c r="E9" s="34">
        <v>194</v>
      </c>
      <c r="F9" s="18" t="s">
        <v>75</v>
      </c>
    </row>
    <row r="10" spans="1:6" x14ac:dyDescent="0.25">
      <c r="A10" s="16" t="s">
        <v>20</v>
      </c>
      <c r="B10" s="17" t="s">
        <v>134</v>
      </c>
      <c r="C10" s="17">
        <v>82045476980</v>
      </c>
      <c r="D10" s="17" t="s">
        <v>21</v>
      </c>
      <c r="E10" s="34">
        <v>81.92</v>
      </c>
      <c r="F10" s="18" t="s">
        <v>99</v>
      </c>
    </row>
    <row r="11" spans="1:6" x14ac:dyDescent="0.25">
      <c r="A11" s="12" t="s">
        <v>26</v>
      </c>
      <c r="B11" s="12" t="s">
        <v>109</v>
      </c>
      <c r="C11" s="13" t="s">
        <v>110</v>
      </c>
      <c r="D11" s="12" t="s">
        <v>39</v>
      </c>
      <c r="E11" s="14">
        <v>31.19</v>
      </c>
      <c r="F11" s="15" t="s">
        <v>40</v>
      </c>
    </row>
    <row r="12" spans="1:6" x14ac:dyDescent="0.25">
      <c r="A12" s="12" t="s">
        <v>27</v>
      </c>
      <c r="B12" s="17" t="s">
        <v>67</v>
      </c>
      <c r="C12" s="17">
        <v>7179054100</v>
      </c>
      <c r="D12" s="17" t="s">
        <v>24</v>
      </c>
      <c r="E12" s="34">
        <v>256.24</v>
      </c>
      <c r="F12" s="18" t="s">
        <v>97</v>
      </c>
    </row>
    <row r="13" spans="1:6" x14ac:dyDescent="0.25">
      <c r="A13" s="12" t="s">
        <v>29</v>
      </c>
      <c r="B13" s="17" t="s">
        <v>67</v>
      </c>
      <c r="C13" s="17">
        <v>7179054100</v>
      </c>
      <c r="D13" s="17" t="s">
        <v>24</v>
      </c>
      <c r="E13" s="34">
        <v>119.33</v>
      </c>
      <c r="F13" s="18" t="s">
        <v>14</v>
      </c>
    </row>
    <row r="14" spans="1:6" x14ac:dyDescent="0.25">
      <c r="A14" s="52" t="s">
        <v>67</v>
      </c>
      <c r="B14" s="53"/>
      <c r="C14" s="36"/>
      <c r="D14" s="32"/>
      <c r="E14" s="35">
        <f>SUM(E12:E13)</f>
        <v>375.57</v>
      </c>
      <c r="F14" s="33"/>
    </row>
    <row r="15" spans="1:6" ht="30" x14ac:dyDescent="0.25">
      <c r="A15" s="12" t="s">
        <v>115</v>
      </c>
      <c r="B15" s="12" t="s">
        <v>33</v>
      </c>
      <c r="C15" s="13" t="s">
        <v>34</v>
      </c>
      <c r="D15" s="12" t="s">
        <v>24</v>
      </c>
      <c r="E15" s="14">
        <v>98.23</v>
      </c>
      <c r="F15" s="15" t="s">
        <v>35</v>
      </c>
    </row>
    <row r="16" spans="1:6" ht="30" x14ac:dyDescent="0.25">
      <c r="A16" s="12" t="s">
        <v>38</v>
      </c>
      <c r="B16" s="12" t="s">
        <v>127</v>
      </c>
      <c r="C16" s="13" t="s">
        <v>128</v>
      </c>
      <c r="D16" s="17" t="s">
        <v>129</v>
      </c>
      <c r="E16" s="14">
        <v>186.66</v>
      </c>
      <c r="F16" s="37" t="s">
        <v>103</v>
      </c>
    </row>
    <row r="17" spans="1:6" ht="30" x14ac:dyDescent="0.25">
      <c r="A17" s="12"/>
      <c r="B17" s="12" t="s">
        <v>127</v>
      </c>
      <c r="C17" s="13" t="s">
        <v>128</v>
      </c>
      <c r="D17" s="17" t="s">
        <v>129</v>
      </c>
      <c r="E17" s="14">
        <v>1164.6199999999999</v>
      </c>
      <c r="F17" s="37" t="s">
        <v>103</v>
      </c>
    </row>
    <row r="18" spans="1:6" x14ac:dyDescent="0.25">
      <c r="A18" s="44" t="s">
        <v>139</v>
      </c>
      <c r="B18" s="47"/>
      <c r="C18" s="48"/>
      <c r="D18" s="32"/>
      <c r="E18" s="23">
        <f>SUM(E16:E17)</f>
        <v>1351.28</v>
      </c>
      <c r="F18" s="24"/>
    </row>
    <row r="19" spans="1:6" ht="30" x14ac:dyDescent="0.25">
      <c r="A19" s="12"/>
      <c r="B19" s="12" t="s">
        <v>36</v>
      </c>
      <c r="C19" s="13" t="s">
        <v>37</v>
      </c>
      <c r="D19" s="17" t="s">
        <v>24</v>
      </c>
      <c r="E19" s="14">
        <v>13.28</v>
      </c>
      <c r="F19" s="15" t="s">
        <v>35</v>
      </c>
    </row>
    <row r="20" spans="1:6" ht="30" x14ac:dyDescent="0.25">
      <c r="A20" s="12"/>
      <c r="B20" s="12" t="s">
        <v>36</v>
      </c>
      <c r="C20" s="13" t="s">
        <v>37</v>
      </c>
      <c r="D20" s="17" t="s">
        <v>24</v>
      </c>
      <c r="E20" s="14">
        <v>24.89</v>
      </c>
      <c r="F20" s="15" t="s">
        <v>35</v>
      </c>
    </row>
    <row r="21" spans="1:6" ht="30" x14ac:dyDescent="0.25">
      <c r="A21" s="12"/>
      <c r="B21" s="12" t="s">
        <v>36</v>
      </c>
      <c r="C21" s="13" t="s">
        <v>37</v>
      </c>
      <c r="D21" s="17" t="s">
        <v>24</v>
      </c>
      <c r="E21" s="14">
        <v>1.66</v>
      </c>
      <c r="F21" s="15" t="s">
        <v>35</v>
      </c>
    </row>
    <row r="22" spans="1:6" x14ac:dyDescent="0.25">
      <c r="A22" s="44" t="s">
        <v>112</v>
      </c>
      <c r="B22" s="47"/>
      <c r="C22" s="48"/>
      <c r="D22" s="32"/>
      <c r="E22" s="23">
        <f>SUM(E19:E21)</f>
        <v>39.83</v>
      </c>
      <c r="F22" s="24"/>
    </row>
    <row r="23" spans="1:6" x14ac:dyDescent="0.25">
      <c r="A23" s="61"/>
      <c r="B23" s="12" t="s">
        <v>111</v>
      </c>
      <c r="C23" s="12">
        <v>63073332379</v>
      </c>
      <c r="D23" s="17" t="s">
        <v>24</v>
      </c>
      <c r="E23" s="14">
        <v>1024.25</v>
      </c>
      <c r="F23" s="15" t="s">
        <v>104</v>
      </c>
    </row>
    <row r="24" spans="1:6" ht="30" x14ac:dyDescent="0.25">
      <c r="A24" s="12" t="s">
        <v>116</v>
      </c>
      <c r="B24" s="12" t="s">
        <v>105</v>
      </c>
      <c r="C24" s="13" t="s">
        <v>47</v>
      </c>
      <c r="D24" s="12" t="s">
        <v>24</v>
      </c>
      <c r="E24" s="14">
        <v>33.18</v>
      </c>
      <c r="F24" s="38" t="s">
        <v>113</v>
      </c>
    </row>
    <row r="25" spans="1:6" ht="30" x14ac:dyDescent="0.25">
      <c r="A25" s="12" t="s">
        <v>44</v>
      </c>
      <c r="B25" s="12" t="s">
        <v>42</v>
      </c>
      <c r="C25" s="13" t="s">
        <v>43</v>
      </c>
      <c r="D25" s="12" t="s">
        <v>10</v>
      </c>
      <c r="E25" s="14">
        <v>22.5</v>
      </c>
      <c r="F25" s="15" t="s">
        <v>133</v>
      </c>
    </row>
    <row r="26" spans="1:6" ht="30" x14ac:dyDescent="0.25">
      <c r="A26" s="12"/>
      <c r="B26" s="12" t="s">
        <v>42</v>
      </c>
      <c r="C26" s="13" t="s">
        <v>43</v>
      </c>
      <c r="D26" s="12" t="s">
        <v>10</v>
      </c>
      <c r="E26" s="14">
        <v>14.8</v>
      </c>
      <c r="F26" s="15" t="s">
        <v>133</v>
      </c>
    </row>
    <row r="27" spans="1:6" ht="30" x14ac:dyDescent="0.25">
      <c r="A27" s="12" t="s">
        <v>117</v>
      </c>
      <c r="B27" s="12" t="s">
        <v>42</v>
      </c>
      <c r="C27" s="13" t="s">
        <v>43</v>
      </c>
      <c r="D27" s="12" t="s">
        <v>10</v>
      </c>
      <c r="E27" s="14">
        <v>13.34</v>
      </c>
      <c r="F27" s="15" t="s">
        <v>133</v>
      </c>
    </row>
    <row r="28" spans="1:6" x14ac:dyDescent="0.25">
      <c r="A28" s="44" t="s">
        <v>45</v>
      </c>
      <c r="B28" s="45"/>
      <c r="C28" s="45"/>
      <c r="D28" s="46"/>
      <c r="E28" s="19">
        <f>SUM(E25:E27)</f>
        <v>50.64</v>
      </c>
      <c r="F28" s="20"/>
    </row>
    <row r="29" spans="1:6" ht="30" x14ac:dyDescent="0.25">
      <c r="A29" s="12" t="s">
        <v>46</v>
      </c>
      <c r="B29" s="12" t="s">
        <v>30</v>
      </c>
      <c r="C29" s="13" t="s">
        <v>31</v>
      </c>
      <c r="D29" s="12" t="s">
        <v>24</v>
      </c>
      <c r="E29" s="14">
        <v>68.86</v>
      </c>
      <c r="F29" s="15" t="s">
        <v>102</v>
      </c>
    </row>
    <row r="30" spans="1:6" ht="30" x14ac:dyDescent="0.25">
      <c r="A30" s="12" t="s">
        <v>48</v>
      </c>
      <c r="B30" s="12" t="s">
        <v>30</v>
      </c>
      <c r="C30" s="13" t="s">
        <v>31</v>
      </c>
      <c r="D30" s="12" t="s">
        <v>24</v>
      </c>
      <c r="E30" s="14">
        <v>27.74</v>
      </c>
      <c r="F30" s="15" t="s">
        <v>102</v>
      </c>
    </row>
    <row r="31" spans="1:6" x14ac:dyDescent="0.25">
      <c r="A31" s="44" t="s">
        <v>32</v>
      </c>
      <c r="B31" s="45"/>
      <c r="C31" s="45"/>
      <c r="D31" s="46"/>
      <c r="E31" s="19"/>
      <c r="F31" s="20"/>
    </row>
    <row r="32" spans="1:6" x14ac:dyDescent="0.25">
      <c r="A32" s="12" t="s">
        <v>118</v>
      </c>
      <c r="B32" s="12" t="s">
        <v>28</v>
      </c>
      <c r="C32" s="13" t="s">
        <v>101</v>
      </c>
      <c r="D32" s="12" t="s">
        <v>21</v>
      </c>
      <c r="E32" s="14">
        <v>1287.1099999999999</v>
      </c>
      <c r="F32" s="15" t="s">
        <v>14</v>
      </c>
    </row>
    <row r="33" spans="1:6" x14ac:dyDescent="0.25">
      <c r="A33" s="12"/>
      <c r="B33" s="12" t="s">
        <v>28</v>
      </c>
      <c r="C33" s="13" t="s">
        <v>101</v>
      </c>
      <c r="D33" s="12" t="s">
        <v>21</v>
      </c>
      <c r="E33" s="14">
        <v>1234.56</v>
      </c>
      <c r="F33" s="15" t="s">
        <v>14</v>
      </c>
    </row>
    <row r="34" spans="1:6" x14ac:dyDescent="0.25">
      <c r="A34" s="44" t="s">
        <v>140</v>
      </c>
      <c r="B34" s="45"/>
      <c r="C34" s="45"/>
      <c r="D34" s="46"/>
      <c r="E34" s="19">
        <f>SUM(E32:E33)</f>
        <v>2521.67</v>
      </c>
      <c r="F34" s="20"/>
    </row>
    <row r="35" spans="1:6" x14ac:dyDescent="0.25">
      <c r="A35" s="12" t="s">
        <v>49</v>
      </c>
      <c r="B35" s="12" t="s">
        <v>50</v>
      </c>
      <c r="C35" s="13" t="s">
        <v>25</v>
      </c>
      <c r="D35" s="12" t="s">
        <v>25</v>
      </c>
      <c r="E35" s="14">
        <v>86.56</v>
      </c>
      <c r="F35" s="15" t="s">
        <v>40</v>
      </c>
    </row>
    <row r="36" spans="1:6" x14ac:dyDescent="0.25">
      <c r="A36" s="12" t="s">
        <v>51</v>
      </c>
      <c r="B36" s="12" t="s">
        <v>135</v>
      </c>
      <c r="C36" s="13" t="s">
        <v>25</v>
      </c>
      <c r="D36" s="12" t="s">
        <v>25</v>
      </c>
      <c r="E36" s="14">
        <v>120</v>
      </c>
      <c r="F36" s="38" t="s">
        <v>136</v>
      </c>
    </row>
    <row r="37" spans="1:6" x14ac:dyDescent="0.25">
      <c r="A37" s="12" t="s">
        <v>54</v>
      </c>
      <c r="B37" s="12" t="s">
        <v>72</v>
      </c>
      <c r="C37" s="13" t="s">
        <v>25</v>
      </c>
      <c r="D37" s="12" t="s">
        <v>25</v>
      </c>
      <c r="E37" s="14">
        <v>242.96</v>
      </c>
      <c r="F37" s="15" t="s">
        <v>14</v>
      </c>
    </row>
    <row r="38" spans="1:6" ht="30" x14ac:dyDescent="0.25">
      <c r="A38" s="12"/>
      <c r="B38" s="12" t="s">
        <v>12</v>
      </c>
      <c r="C38" s="13" t="s">
        <v>13</v>
      </c>
      <c r="D38" s="12">
        <v>86901108071</v>
      </c>
      <c r="E38" s="14">
        <v>450.86</v>
      </c>
      <c r="F38" s="15" t="s">
        <v>103</v>
      </c>
    </row>
    <row r="39" spans="1:6" ht="30" x14ac:dyDescent="0.25">
      <c r="A39" s="12" t="s">
        <v>119</v>
      </c>
      <c r="B39" s="12" t="s">
        <v>106</v>
      </c>
      <c r="C39" s="13" t="s">
        <v>107</v>
      </c>
      <c r="D39" s="12">
        <v>87311810356</v>
      </c>
      <c r="E39" s="14">
        <v>9.5</v>
      </c>
      <c r="F39" s="15" t="s">
        <v>108</v>
      </c>
    </row>
    <row r="40" spans="1:6" ht="30" x14ac:dyDescent="0.25">
      <c r="A40" s="12"/>
      <c r="B40" s="12" t="s">
        <v>106</v>
      </c>
      <c r="C40" s="13" t="s">
        <v>107</v>
      </c>
      <c r="D40" s="12">
        <v>87311810356</v>
      </c>
      <c r="E40" s="14">
        <v>6.45</v>
      </c>
      <c r="F40" s="15" t="s">
        <v>108</v>
      </c>
    </row>
    <row r="41" spans="1:6" x14ac:dyDescent="0.25">
      <c r="A41" s="44" t="s">
        <v>141</v>
      </c>
      <c r="B41" s="45"/>
      <c r="C41" s="45"/>
      <c r="D41" s="46"/>
      <c r="E41" s="23">
        <f>SUM(E39:E40)</f>
        <v>15.95</v>
      </c>
      <c r="F41" s="24"/>
    </row>
    <row r="42" spans="1:6" x14ac:dyDescent="0.25">
      <c r="A42" s="12" t="s">
        <v>55</v>
      </c>
      <c r="B42" s="17" t="s">
        <v>77</v>
      </c>
      <c r="C42" s="28">
        <v>44138062462</v>
      </c>
      <c r="D42" s="17" t="s">
        <v>39</v>
      </c>
      <c r="E42" s="34">
        <v>72.569999999999993</v>
      </c>
      <c r="F42" s="18" t="s">
        <v>14</v>
      </c>
    </row>
    <row r="43" spans="1:6" x14ac:dyDescent="0.25">
      <c r="A43" s="12" t="s">
        <v>57</v>
      </c>
      <c r="B43" s="17" t="s">
        <v>77</v>
      </c>
      <c r="C43" s="17">
        <v>44138062462</v>
      </c>
      <c r="D43" s="17" t="s">
        <v>39</v>
      </c>
      <c r="E43" s="25">
        <v>32.94</v>
      </c>
      <c r="F43" s="18" t="s">
        <v>14</v>
      </c>
    </row>
    <row r="44" spans="1:6" x14ac:dyDescent="0.25">
      <c r="A44" s="12" t="s">
        <v>58</v>
      </c>
      <c r="B44" s="12" t="s">
        <v>77</v>
      </c>
      <c r="C44" s="13" t="s">
        <v>78</v>
      </c>
      <c r="D44" s="12" t="s">
        <v>39</v>
      </c>
      <c r="E44" s="14">
        <v>61.51</v>
      </c>
      <c r="F44" s="15" t="s">
        <v>14</v>
      </c>
    </row>
    <row r="45" spans="1:6" x14ac:dyDescent="0.25">
      <c r="A45" s="12" t="s">
        <v>59</v>
      </c>
      <c r="B45" s="12" t="s">
        <v>77</v>
      </c>
      <c r="C45" s="13" t="s">
        <v>78</v>
      </c>
      <c r="D45" s="12" t="s">
        <v>39</v>
      </c>
      <c r="E45" s="14">
        <v>132.03</v>
      </c>
      <c r="F45" s="15" t="s">
        <v>14</v>
      </c>
    </row>
    <row r="46" spans="1:6" x14ac:dyDescent="0.25">
      <c r="A46" s="12" t="s">
        <v>60</v>
      </c>
      <c r="B46" s="12" t="s">
        <v>77</v>
      </c>
      <c r="C46" s="13" t="s">
        <v>78</v>
      </c>
      <c r="D46" s="12" t="s">
        <v>39</v>
      </c>
      <c r="E46" s="14">
        <v>52.29</v>
      </c>
      <c r="F46" s="15" t="s">
        <v>14</v>
      </c>
    </row>
    <row r="47" spans="1:6" x14ac:dyDescent="0.25">
      <c r="A47" s="44" t="s">
        <v>79</v>
      </c>
      <c r="B47" s="47"/>
      <c r="C47" s="47"/>
      <c r="D47" s="48"/>
      <c r="E47" s="23">
        <f>SUM(E42:E46)</f>
        <v>351.34</v>
      </c>
      <c r="F47" s="24"/>
    </row>
    <row r="48" spans="1:6" x14ac:dyDescent="0.25">
      <c r="A48" s="12" t="s">
        <v>61</v>
      </c>
      <c r="B48" s="12" t="s">
        <v>100</v>
      </c>
      <c r="C48" s="13" t="s">
        <v>52</v>
      </c>
      <c r="D48" s="12" t="s">
        <v>53</v>
      </c>
      <c r="E48" s="14">
        <v>258.95999999999998</v>
      </c>
      <c r="F48" s="15" t="s">
        <v>14</v>
      </c>
    </row>
    <row r="49" spans="1:6" x14ac:dyDescent="0.25">
      <c r="A49" s="12" t="s">
        <v>62</v>
      </c>
      <c r="B49" s="12" t="s">
        <v>100</v>
      </c>
      <c r="C49" s="13" t="s">
        <v>52</v>
      </c>
      <c r="D49" s="12" t="s">
        <v>53</v>
      </c>
      <c r="E49" s="14">
        <v>28.43</v>
      </c>
      <c r="F49" s="15" t="s">
        <v>14</v>
      </c>
    </row>
    <row r="50" spans="1:6" x14ac:dyDescent="0.25">
      <c r="A50" s="40" t="s">
        <v>64</v>
      </c>
      <c r="B50" s="12" t="s">
        <v>100</v>
      </c>
      <c r="C50" s="13" t="s">
        <v>52</v>
      </c>
      <c r="D50" s="12" t="s">
        <v>53</v>
      </c>
      <c r="E50" s="14">
        <v>57.32</v>
      </c>
      <c r="F50" s="15" t="s">
        <v>14</v>
      </c>
    </row>
    <row r="51" spans="1:6" x14ac:dyDescent="0.25">
      <c r="A51" s="12" t="s">
        <v>65</v>
      </c>
      <c r="B51" s="12" t="s">
        <v>100</v>
      </c>
      <c r="C51" s="13" t="s">
        <v>52</v>
      </c>
      <c r="D51" s="12" t="s">
        <v>53</v>
      </c>
      <c r="E51" s="14">
        <v>185.5</v>
      </c>
      <c r="F51" s="15" t="s">
        <v>14</v>
      </c>
    </row>
    <row r="52" spans="1:6" x14ac:dyDescent="0.25">
      <c r="A52" s="29" t="s">
        <v>66</v>
      </c>
      <c r="B52" s="12" t="s">
        <v>100</v>
      </c>
      <c r="C52" s="13" t="s">
        <v>52</v>
      </c>
      <c r="D52" s="12" t="s">
        <v>53</v>
      </c>
      <c r="E52" s="34">
        <v>249.28</v>
      </c>
      <c r="F52" s="15" t="s">
        <v>14</v>
      </c>
    </row>
    <row r="53" spans="1:6" x14ac:dyDescent="0.25">
      <c r="A53" s="44" t="s">
        <v>56</v>
      </c>
      <c r="B53" s="54"/>
      <c r="C53" s="54"/>
      <c r="D53" s="55"/>
      <c r="E53" s="23">
        <f>SUM(E48:E52)</f>
        <v>779.49</v>
      </c>
      <c r="F53" s="24"/>
    </row>
    <row r="54" spans="1:6" ht="30" x14ac:dyDescent="0.25">
      <c r="A54" s="12" t="s">
        <v>71</v>
      </c>
      <c r="B54" s="12" t="s">
        <v>130</v>
      </c>
      <c r="C54" s="13" t="s">
        <v>131</v>
      </c>
      <c r="D54" s="12" t="s">
        <v>39</v>
      </c>
      <c r="E54" s="14">
        <v>414.76</v>
      </c>
      <c r="F54" s="15" t="s">
        <v>41</v>
      </c>
    </row>
    <row r="55" spans="1:6" x14ac:dyDescent="0.25">
      <c r="A55" s="12" t="s">
        <v>73</v>
      </c>
      <c r="B55" s="12" t="s">
        <v>22</v>
      </c>
      <c r="C55" s="13" t="s">
        <v>23</v>
      </c>
      <c r="D55" s="12" t="s">
        <v>24</v>
      </c>
      <c r="E55" s="14">
        <v>50.56</v>
      </c>
      <c r="F55" s="15" t="s">
        <v>98</v>
      </c>
    </row>
    <row r="56" spans="1:6" x14ac:dyDescent="0.25">
      <c r="A56" s="12" t="s">
        <v>76</v>
      </c>
      <c r="B56" s="12" t="s">
        <v>68</v>
      </c>
      <c r="C56" s="13" t="s">
        <v>69</v>
      </c>
      <c r="D56" s="12" t="s">
        <v>21</v>
      </c>
      <c r="E56" s="14">
        <v>245.89</v>
      </c>
      <c r="F56" s="15" t="s">
        <v>14</v>
      </c>
    </row>
    <row r="57" spans="1:6" x14ac:dyDescent="0.25">
      <c r="A57" s="12" t="s">
        <v>120</v>
      </c>
      <c r="B57" s="12" t="s">
        <v>68</v>
      </c>
      <c r="C57" s="13" t="s">
        <v>69</v>
      </c>
      <c r="D57" s="12" t="s">
        <v>21</v>
      </c>
      <c r="E57" s="14">
        <v>28.67</v>
      </c>
      <c r="F57" s="15" t="s">
        <v>14</v>
      </c>
    </row>
    <row r="58" spans="1:6" x14ac:dyDescent="0.25">
      <c r="A58" s="56" t="s">
        <v>70</v>
      </c>
      <c r="B58" s="57"/>
      <c r="C58" s="57"/>
      <c r="D58" s="58"/>
      <c r="E58" s="23">
        <f>SUM(E56:E57)</f>
        <v>274.56</v>
      </c>
      <c r="F58" s="24"/>
    </row>
    <row r="59" spans="1:6" ht="30" x14ac:dyDescent="0.25">
      <c r="A59" s="12" t="s">
        <v>121</v>
      </c>
      <c r="B59" s="12" t="s">
        <v>81</v>
      </c>
      <c r="C59" s="13" t="s">
        <v>82</v>
      </c>
      <c r="D59" s="12" t="s">
        <v>10</v>
      </c>
      <c r="E59" s="14">
        <v>40.81</v>
      </c>
      <c r="F59" s="15" t="s">
        <v>103</v>
      </c>
    </row>
    <row r="60" spans="1:6" x14ac:dyDescent="0.25">
      <c r="A60" s="12" t="s">
        <v>122</v>
      </c>
      <c r="B60" s="12" t="s">
        <v>81</v>
      </c>
      <c r="C60" s="13" t="s">
        <v>82</v>
      </c>
      <c r="D60" s="12" t="s">
        <v>10</v>
      </c>
      <c r="E60" s="14">
        <v>144.03</v>
      </c>
      <c r="F60" s="15" t="s">
        <v>14</v>
      </c>
    </row>
    <row r="61" spans="1:6" ht="30" x14ac:dyDescent="0.25">
      <c r="A61" s="12" t="s">
        <v>80</v>
      </c>
      <c r="B61" s="12" t="s">
        <v>81</v>
      </c>
      <c r="C61" s="13" t="s">
        <v>82</v>
      </c>
      <c r="D61" s="12" t="s">
        <v>10</v>
      </c>
      <c r="E61" s="14">
        <v>64.84</v>
      </c>
      <c r="F61" s="15" t="s">
        <v>132</v>
      </c>
    </row>
    <row r="62" spans="1:6" x14ac:dyDescent="0.25">
      <c r="A62" s="12" t="s">
        <v>83</v>
      </c>
      <c r="B62" s="12" t="s">
        <v>81</v>
      </c>
      <c r="C62" s="13" t="s">
        <v>82</v>
      </c>
      <c r="D62" s="12" t="s">
        <v>10</v>
      </c>
      <c r="E62" s="14">
        <v>163.35</v>
      </c>
      <c r="F62" s="15" t="s">
        <v>14</v>
      </c>
    </row>
    <row r="63" spans="1:6" x14ac:dyDescent="0.25">
      <c r="A63" s="12" t="s">
        <v>84</v>
      </c>
      <c r="B63" s="12" t="s">
        <v>81</v>
      </c>
      <c r="C63" s="13" t="s">
        <v>82</v>
      </c>
      <c r="D63" s="12" t="s">
        <v>10</v>
      </c>
      <c r="E63" s="14">
        <v>75.569999999999993</v>
      </c>
      <c r="F63" s="15" t="s">
        <v>14</v>
      </c>
    </row>
    <row r="64" spans="1:6" ht="30" x14ac:dyDescent="0.25">
      <c r="A64" s="12" t="s">
        <v>85</v>
      </c>
      <c r="B64" s="12" t="s">
        <v>81</v>
      </c>
      <c r="C64" s="13" t="s">
        <v>82</v>
      </c>
      <c r="D64" s="12" t="s">
        <v>10</v>
      </c>
      <c r="E64" s="14">
        <v>11.55</v>
      </c>
      <c r="F64" s="15" t="s">
        <v>103</v>
      </c>
    </row>
    <row r="65" spans="1:6" ht="30" x14ac:dyDescent="0.25">
      <c r="A65" s="12" t="s">
        <v>86</v>
      </c>
      <c r="B65" s="12" t="s">
        <v>81</v>
      </c>
      <c r="C65" s="13" t="s">
        <v>82</v>
      </c>
      <c r="D65" s="12" t="s">
        <v>10</v>
      </c>
      <c r="E65" s="14">
        <v>42.38</v>
      </c>
      <c r="F65" s="15" t="s">
        <v>103</v>
      </c>
    </row>
    <row r="66" spans="1:6" x14ac:dyDescent="0.25">
      <c r="A66" s="12" t="s">
        <v>87</v>
      </c>
      <c r="B66" s="12" t="s">
        <v>81</v>
      </c>
      <c r="C66" s="13" t="s">
        <v>82</v>
      </c>
      <c r="D66" s="12" t="s">
        <v>10</v>
      </c>
      <c r="E66" s="14">
        <v>249.36</v>
      </c>
      <c r="F66" s="15" t="s">
        <v>14</v>
      </c>
    </row>
    <row r="67" spans="1:6" x14ac:dyDescent="0.25">
      <c r="A67" s="12" t="s">
        <v>88</v>
      </c>
      <c r="B67" s="12" t="s">
        <v>81</v>
      </c>
      <c r="C67" s="13" t="s">
        <v>82</v>
      </c>
      <c r="D67" s="12" t="s">
        <v>10</v>
      </c>
      <c r="E67" s="14">
        <v>73.819999999999993</v>
      </c>
      <c r="F67" s="15" t="s">
        <v>14</v>
      </c>
    </row>
    <row r="68" spans="1:6" x14ac:dyDescent="0.25">
      <c r="A68" s="12" t="s">
        <v>89</v>
      </c>
      <c r="B68" s="12" t="s">
        <v>81</v>
      </c>
      <c r="C68" s="13" t="s">
        <v>82</v>
      </c>
      <c r="D68" s="12" t="s">
        <v>10</v>
      </c>
      <c r="E68" s="14">
        <v>196.74</v>
      </c>
      <c r="F68" s="15" t="s">
        <v>14</v>
      </c>
    </row>
    <row r="69" spans="1:6" x14ac:dyDescent="0.25">
      <c r="A69" s="12"/>
      <c r="B69" s="12" t="s">
        <v>81</v>
      </c>
      <c r="C69" s="13" t="s">
        <v>82</v>
      </c>
      <c r="D69" s="12" t="s">
        <v>10</v>
      </c>
      <c r="E69" s="14">
        <v>157.31</v>
      </c>
      <c r="F69" s="15" t="s">
        <v>14</v>
      </c>
    </row>
    <row r="70" spans="1:6" x14ac:dyDescent="0.25">
      <c r="A70" s="12" t="s">
        <v>90</v>
      </c>
      <c r="B70" s="12" t="s">
        <v>81</v>
      </c>
      <c r="C70" s="13" t="s">
        <v>82</v>
      </c>
      <c r="D70" s="12" t="s">
        <v>10</v>
      </c>
      <c r="E70" s="14">
        <v>137.18</v>
      </c>
      <c r="F70" s="15" t="s">
        <v>14</v>
      </c>
    </row>
    <row r="71" spans="1:6" x14ac:dyDescent="0.25">
      <c r="A71" s="44" t="s">
        <v>91</v>
      </c>
      <c r="B71" s="47"/>
      <c r="C71" s="47"/>
      <c r="D71" s="48"/>
      <c r="E71" s="19">
        <f>SUM(E59:E70)</f>
        <v>1356.94</v>
      </c>
      <c r="F71" s="20"/>
    </row>
    <row r="72" spans="1:6" x14ac:dyDescent="0.25">
      <c r="A72" s="21"/>
      <c r="B72" s="22"/>
      <c r="C72" s="22"/>
      <c r="D72" s="22"/>
      <c r="E72" s="30"/>
      <c r="F72" s="20"/>
    </row>
    <row r="73" spans="1:6" x14ac:dyDescent="0.25">
      <c r="A73" s="49" t="s">
        <v>137</v>
      </c>
      <c r="B73" s="50"/>
      <c r="C73" s="50"/>
      <c r="D73" s="51"/>
      <c r="E73" s="26">
        <v>11438.16</v>
      </c>
      <c r="F73" s="27"/>
    </row>
    <row r="74" spans="1:6" x14ac:dyDescent="0.25">
      <c r="A74" s="8"/>
      <c r="C74" s="8"/>
    </row>
    <row r="85" customFormat="1" ht="14.45" customHeight="1" x14ac:dyDescent="0.25"/>
  </sheetData>
  <mergeCells count="15">
    <mergeCell ref="A73:D73"/>
    <mergeCell ref="A14:B14"/>
    <mergeCell ref="A22:C22"/>
    <mergeCell ref="A41:D41"/>
    <mergeCell ref="A47:D47"/>
    <mergeCell ref="A53:D53"/>
    <mergeCell ref="A58:D58"/>
    <mergeCell ref="A28:D28"/>
    <mergeCell ref="A31:D31"/>
    <mergeCell ref="A18:C18"/>
    <mergeCell ref="A34:D34"/>
    <mergeCell ref="A1:F1"/>
    <mergeCell ref="A2:F2"/>
    <mergeCell ref="A8:C8"/>
    <mergeCell ref="A71:D7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tabSelected="1" workbookViewId="0">
      <selection activeCell="B14" sqref="B14"/>
    </sheetView>
  </sheetViews>
  <sheetFormatPr defaultColWidth="9" defaultRowHeight="15" x14ac:dyDescent="0.25"/>
  <cols>
    <col min="1" max="1" width="20.28515625" customWidth="1"/>
    <col min="2" max="2" width="46.7109375" customWidth="1"/>
  </cols>
  <sheetData>
    <row r="1" spans="1:3" ht="31.15" customHeight="1" x14ac:dyDescent="0.25">
      <c r="A1" s="59" t="s">
        <v>92</v>
      </c>
      <c r="B1" s="59"/>
      <c r="C1" s="1"/>
    </row>
    <row r="2" spans="1:3" ht="15.75" x14ac:dyDescent="0.25">
      <c r="A2" s="60" t="s">
        <v>123</v>
      </c>
      <c r="B2" s="59"/>
      <c r="C2" s="1"/>
    </row>
    <row r="3" spans="1:3" x14ac:dyDescent="0.25">
      <c r="A3" s="2" t="s">
        <v>5</v>
      </c>
      <c r="B3" s="2" t="s">
        <v>6</v>
      </c>
      <c r="C3" s="1"/>
    </row>
    <row r="4" spans="1:3" ht="14.45" customHeight="1" x14ac:dyDescent="0.25">
      <c r="A4" s="3">
        <v>67384.600000000006</v>
      </c>
      <c r="B4" s="4" t="s">
        <v>93</v>
      </c>
      <c r="C4" s="1"/>
    </row>
    <row r="5" spans="1:3" x14ac:dyDescent="0.25">
      <c r="A5" s="5">
        <v>11910</v>
      </c>
      <c r="B5" s="4" t="s">
        <v>94</v>
      </c>
      <c r="C5" s="1"/>
    </row>
    <row r="6" spans="1:3" x14ac:dyDescent="0.25">
      <c r="A6" s="5">
        <v>9179.4</v>
      </c>
      <c r="B6" s="4" t="s">
        <v>95</v>
      </c>
      <c r="C6" s="1"/>
    </row>
    <row r="7" spans="1:3" x14ac:dyDescent="0.25">
      <c r="A7" s="5">
        <v>2965</v>
      </c>
      <c r="B7" s="4" t="s">
        <v>96</v>
      </c>
      <c r="C7" s="1"/>
    </row>
    <row r="8" spans="1:3" x14ac:dyDescent="0.25">
      <c r="A8" s="5">
        <v>953.24</v>
      </c>
      <c r="B8" s="4" t="s">
        <v>126</v>
      </c>
      <c r="C8" s="1"/>
    </row>
    <row r="9" spans="1:3" ht="14.45" customHeight="1" x14ac:dyDescent="0.25">
      <c r="A9" s="6">
        <f>SUM(A4:A8)</f>
        <v>92392.24</v>
      </c>
      <c r="B9" s="39" t="s">
        <v>138</v>
      </c>
      <c r="C9" s="1"/>
    </row>
    <row r="10" spans="1:3" x14ac:dyDescent="0.25">
      <c r="A10" s="7"/>
      <c r="B10" s="1"/>
      <c r="C10" s="1"/>
    </row>
    <row r="11" spans="1:3" x14ac:dyDescent="0.25">
      <c r="A11" s="7"/>
      <c r="B11" s="1"/>
    </row>
    <row r="12" spans="1:3" x14ac:dyDescent="0.25">
      <c r="A12" s="7"/>
      <c r="B12" s="1"/>
    </row>
  </sheetData>
  <mergeCells count="2">
    <mergeCell ref="A1:B1"/>
    <mergeCell ref="A2:B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OSTALE ISPLATE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2025-05-16T12:15:50Z</cp:lastPrinted>
  <dcterms:created xsi:type="dcterms:W3CDTF">2024-01-19T13:42:00Z</dcterms:created>
  <dcterms:modified xsi:type="dcterms:W3CDTF">2025-05-19T06:51:31Z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EAD1BF059D7545BC97AA7B770BE98693_13</vt:lpwstr>
  </property>
  <property fmtid="{D5CDD505-2E9C-101B-9397-08002B2CF9AE}" pid="3" name="KSOProductBuildVer">
    <vt:lpwstr>1033-12.2.0.20326</vt:lpwstr>
  </property>
</Properties>
</file>